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yc\Documents\2019\Budowa farmy fotowoltaicznej\SWZ\"/>
    </mc:Choice>
  </mc:AlternateContent>
  <bookViews>
    <workbookView xWindow="-165" yWindow="60" windowWidth="9270" windowHeight="8520" tabRatio="757"/>
  </bookViews>
  <sheets>
    <sheet name="ocena ofert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BLO200" localSheetId="0">#REF!</definedName>
    <definedName name="_BLO200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1">[1]Arkusz1!$E$31</definedName>
    <definedName name="_X2">[1]Arkusz1!$E$34</definedName>
    <definedName name="_XX2">[1]Arkusz1!$E$34</definedName>
    <definedName name="_Y2">[1]Arkusz1!$E$35</definedName>
    <definedName name="a" localSheetId="0" hidden="1">#REF!</definedName>
    <definedName name="a" hidden="1">#REF!</definedName>
    <definedName name="a_także_łączne_odsetki_dla_każdego_z_48_kolejnych_okresów_płatności_pożyczki." localSheetId="0">#REF!</definedName>
    <definedName name="a_także_łączne_odsetki_dla_każdego_z_48_kolejnych_okresów_płatności_pożyczki.">#REF!</definedName>
    <definedName name="aaa" localSheetId="0">[1]Arkusz1!#REF!</definedName>
    <definedName name="aaa">[1]Arkusz1!#REF!</definedName>
    <definedName name="ABCDRanking">'[2]ABCD i ranking'!$A$1:$L$136</definedName>
    <definedName name="accrual_mth">[3]Dictionaries!$K$3:$K$12</definedName>
    <definedName name="act_compl">[4]Info!$F$21</definedName>
    <definedName name="Akcyza" localSheetId="0">[5]Info!#REF!</definedName>
    <definedName name="Akcyza">[5]Info!#REF!</definedName>
    <definedName name="Aktywa" localSheetId="0">#REF!</definedName>
    <definedName name="Aktywa">#REF!</definedName>
    <definedName name="AktywaPl" localSheetId="0">#REF!</definedName>
    <definedName name="AktywaPl">#REF!</definedName>
    <definedName name="AktywaPlSk" localSheetId="0">#REF!</definedName>
    <definedName name="AktywaPlSk">#REF!</definedName>
    <definedName name="Annual_interest_rate" localSheetId="0">#REF!</definedName>
    <definedName name="Annual_interest_rate">#REF!</definedName>
    <definedName name="anscount" hidden="1">2</definedName>
    <definedName name="b">[1]Arkusz1!$E$38</definedName>
    <definedName name="B1_kk_z01" localSheetId="0">#REF!</definedName>
    <definedName name="B1_kk_z01">#REF!</definedName>
    <definedName name="B1_kw_z01" localSheetId="0">#REF!</definedName>
    <definedName name="B1_kw_z01">#REF!</definedName>
    <definedName name="B1_kx_2_z01" localSheetId="0">#REF!</definedName>
    <definedName name="B1_kx_2_z01">#REF!</definedName>
    <definedName name="B2_b1k_z01" localSheetId="0">#REF!</definedName>
    <definedName name="B2_b1k_z01">#REF!</definedName>
    <definedName name="B2_b1w_z01" localSheetId="0">#REF!</definedName>
    <definedName name="B2_b1w_z01">#REF!</definedName>
    <definedName name="B2_b1x_2_z01" localSheetId="0">#REF!</definedName>
    <definedName name="B2_b1x_2_z01">#REF!</definedName>
    <definedName name="_xlnm.Database">[1]Arkusz1!$Q$6</definedName>
    <definedName name="BB_50k_z01" localSheetId="0">#REF!</definedName>
    <definedName name="BB_50k_z01">#REF!</definedName>
    <definedName name="BB_50w_z01" localSheetId="0">#REF!</definedName>
    <definedName name="BB_50w_z01">#REF!</definedName>
    <definedName name="BB_50x_2_z01" localSheetId="0">#REF!</definedName>
    <definedName name="BB_50x_2_z01">#REF!</definedName>
    <definedName name="bbb" localSheetId="0">[6]M.annuit.!#REF!</definedName>
    <definedName name="bbb">[6]M.annuit.!#REF!</definedName>
    <definedName name="bc">'[7]Z. - Ogólne'!$O$22</definedName>
    <definedName name="bear" localSheetId="0">#REF!</definedName>
    <definedName name="bear">#REF!</definedName>
    <definedName name="BIE_I_Ck_z01" localSheetId="0">#REF!</definedName>
    <definedName name="BIE_I_Ck_z01">#REF!</definedName>
    <definedName name="BIE_I_Cw_z01" localSheetId="0">#REF!</definedName>
    <definedName name="BIE_I_Cw_z01">#REF!</definedName>
    <definedName name="BIE_I_Cx_2_z01" localSheetId="0">#REF!</definedName>
    <definedName name="BIE_I_Cx_2_z01">#REF!</definedName>
    <definedName name="BIE_II_Ck_z01" localSheetId="0">#REF!</definedName>
    <definedName name="BIE_II_Ck_z01">#REF!</definedName>
    <definedName name="BIE_II_Cw_z01" localSheetId="0">#REF!</definedName>
    <definedName name="BIE_II_Cw_z01">#REF!</definedName>
    <definedName name="BIE_II_Cx_2_z01" localSheetId="0">#REF!</definedName>
    <definedName name="BIE_II_Cx_2_z01">#REF!</definedName>
    <definedName name="Bilans" localSheetId="0">#REF!</definedName>
    <definedName name="Bilans">#REF!</definedName>
    <definedName name="BilansPL" localSheetId="0">#REF!</definedName>
    <definedName name="BilansPL">#REF!</definedName>
    <definedName name="Bl_kk_z01" localSheetId="0">#REF!</definedName>
    <definedName name="Bl_kk_z01">#REF!</definedName>
    <definedName name="Bl_kw_z01" localSheetId="0">#REF!</definedName>
    <definedName name="Bl_kw_z01">#REF!</definedName>
    <definedName name="Bl_kx_2_z01" localSheetId="0">#REF!</definedName>
    <definedName name="Bl_kx_2_z01">#REF!</definedName>
    <definedName name="BLA_Ck_z01" localSheetId="0">#REF!</definedName>
    <definedName name="BLA_Ck_z01">#REF!</definedName>
    <definedName name="BLA_Cw_z01" localSheetId="0">#REF!</definedName>
    <definedName name="BLA_Cw_z01">#REF!</definedName>
    <definedName name="BLA_Cx_2_z01" localSheetId="0">#REF!</definedName>
    <definedName name="BLA_Cx_2_z01">#REF!</definedName>
    <definedName name="bull" localSheetId="0">#REF!</definedName>
    <definedName name="bull">#REF!</definedName>
    <definedName name="bvbvb" localSheetId="0">[8]M.annuit.!#REF!</definedName>
    <definedName name="bvbvb">[8]M.annuit.!#REF!</definedName>
    <definedName name="Cash_flow" localSheetId="0">#REF!</definedName>
    <definedName name="Cash_flow">#REF!</definedName>
    <definedName name="cash_pool">0</definedName>
    <definedName name="CashFlow" localSheetId="0">#REF!</definedName>
    <definedName name="CashFlow">#REF!</definedName>
    <definedName name="cc">[1]Arkusz1!$E$39</definedName>
    <definedName name="ce">15.3362</definedName>
    <definedName name="cenaOS" localSheetId="0">#REF!</definedName>
    <definedName name="cenaOS">#REF!</definedName>
    <definedName name="Ceny" localSheetId="0">#REF!</definedName>
    <definedName name="Ceny">#REF!</definedName>
    <definedName name="Ceny2000" localSheetId="0">#REF!</definedName>
    <definedName name="Ceny2000">#REF!</definedName>
    <definedName name="chfN0103" localSheetId="0">[9]scenarios!#REF!</definedName>
    <definedName name="chfN0103">[9]scenarios!#REF!</definedName>
    <definedName name="chfN0203" localSheetId="0">[9]scenarios!#REF!</definedName>
    <definedName name="chfN0203">[9]scenarios!#REF!</definedName>
    <definedName name="chfN0303" localSheetId="0">[9]scenarios!#REF!</definedName>
    <definedName name="chfN0303">[9]scenarios!#REF!</definedName>
    <definedName name="chfN0403" localSheetId="0">[9]scenarios!#REF!</definedName>
    <definedName name="chfN0403">[9]scenarios!#REF!</definedName>
    <definedName name="chfN0503" localSheetId="0">[9]scenarios!#REF!</definedName>
    <definedName name="chfN0503">[9]scenarios!#REF!</definedName>
    <definedName name="chfN0603" localSheetId="0">[9]scenarios!#REF!</definedName>
    <definedName name="chfN0603">[9]scenarios!#REF!</definedName>
    <definedName name="chfN0703" localSheetId="0">[9]scenarios!#REF!</definedName>
    <definedName name="chfN0703">[9]scenarios!#REF!</definedName>
    <definedName name="chfN0803" localSheetId="0">[9]scenarios!#REF!</definedName>
    <definedName name="chfN0803">[9]scenarios!#REF!</definedName>
    <definedName name="chfN0903" localSheetId="0">[9]scenarios!#REF!</definedName>
    <definedName name="chfN0903">[9]scenarios!#REF!</definedName>
    <definedName name="chfN1002" localSheetId="0">[9]scenarios!#REF!</definedName>
    <definedName name="chfN1002">[9]scenarios!#REF!</definedName>
    <definedName name="chfN1003" localSheetId="0">[9]scenarios!#REF!</definedName>
    <definedName name="chfN1003">[9]scenarios!#REF!</definedName>
    <definedName name="chfN1102" localSheetId="0">[9]scenarios!#REF!</definedName>
    <definedName name="chfN1102">[9]scenarios!#REF!</definedName>
    <definedName name="chfN1103" localSheetId="0">[9]scenarios!#REF!</definedName>
    <definedName name="chfN1103">[9]scenarios!#REF!</definedName>
    <definedName name="chfN1202" localSheetId="0">[9]scenarios!#REF!</definedName>
    <definedName name="chfN1202">[9]scenarios!#REF!</definedName>
    <definedName name="chfN1203" localSheetId="0">[9]scenarios!#REF!</definedName>
    <definedName name="chfN1203">[9]scenarios!#REF!</definedName>
    <definedName name="chfN1204" localSheetId="0">[9]scenarios!#REF!</definedName>
    <definedName name="chfN1204">[9]scenarios!#REF!</definedName>
    <definedName name="chfN1205" localSheetId="0">[9]scenarios!#REF!</definedName>
    <definedName name="chfN1205">[9]scenarios!#REF!</definedName>
    <definedName name="chfN1206" localSheetId="0">[9]scenarios!#REF!</definedName>
    <definedName name="chfN1206">[9]scenarios!#REF!</definedName>
    <definedName name="chfN1207" localSheetId="0">[9]scenarios!#REF!</definedName>
    <definedName name="chfN1207">[9]scenarios!#REF!</definedName>
    <definedName name="ClassesCodes">'[3]Position classes'!$A$3:$A$20</definedName>
    <definedName name="COC">[10]Dane!$AP$149</definedName>
    <definedName name="Company">[1]Arkusz2!$F$7</definedName>
    <definedName name="Completo">[1]Arkusz1!$A$3:$H$51,[1]Arkusz1!$A$52:$H$100,[1]Arkusz1!$A$101:$H$150,[1]Arkusz1!$A$152:$H$204</definedName>
    <definedName name="convCA">[1]Arkusz1!$G$14</definedName>
    <definedName name="conven_date">[3]Dictionaries!$K$16:$K$24</definedName>
    <definedName name="coupon_freq">[3]Dictionaries!$H$10:$H$14</definedName>
    <definedName name="croissinter">[1]Arkusz1!$G$13</definedName>
    <definedName name="CUYANA_COMPL">[1]Arkusz1!$A$3:$H$52,[1]Arkusz1!$A$53:$H$102,[1]Arkusz1!$A$103:$H$153,[1]Arkusz1!$A$155:$H$207</definedName>
    <definedName name="Cwgk">[10]Dane!$K$3144</definedName>
    <definedName name="Cwgz">[10]Dane!$K$3145</definedName>
    <definedName name="CZKPLN" localSheetId="0">#REF!</definedName>
    <definedName name="CZKPLN">#REF!</definedName>
    <definedName name="CzyCashPool">'[11]Z. - Ogólne'!$Q$28:$AM$28</definedName>
    <definedName name="CzyEng" localSheetId="0">'[12]Ust.- Info'!#REF!</definedName>
    <definedName name="CzyEng">'[12]Ust.- Info'!#REF!</definedName>
    <definedName name="CzyHist">'[11]Z. - Ogólne'!$Q$27:$AB$27</definedName>
    <definedName name="CzyKDT">'[12]Ust.- Info'!$F$34</definedName>
    <definedName name="d">[1]Arkusz1!$E$40</definedName>
    <definedName name="dane" localSheetId="0">#REF!</definedName>
    <definedName name="dane">#REF!</definedName>
    <definedName name="DANE_O_POŻYCZCE" localSheetId="0">#REF!</definedName>
    <definedName name="DANE_O_POŻYCZCE">#REF!</definedName>
    <definedName name="Dane_początkowe" localSheetId="0">#REF!</definedName>
    <definedName name="Dane_początkowe">#REF!</definedName>
    <definedName name="dane1">[13]Sprzedaż!$B$3:$U$29</definedName>
    <definedName name="Data" localSheetId="0">#REF!</definedName>
    <definedName name="Data">#REF!</definedName>
    <definedName name="data_KZ">[14]KZ!$G$4:$P$4</definedName>
    <definedName name="data_source_miesiac">[14]Pozycje!$E$3075</definedName>
    <definedName name="data_source_rok_start">[14]Pozycje!$C$3075</definedName>
    <definedName name="data_source_rok_stop">[14]Pozycje!$D$3075</definedName>
    <definedName name="data_source_spolka">[14]Pozycje!$A$3075</definedName>
    <definedName name="data_source_wersja">[14]Pozycje!$B$3075</definedName>
    <definedName name="DataIn" localSheetId="0">IF('[15]Z. - Ogólne'!A$27,cer(VLOOKUP('[15]Z. - Historia'!$D1,[15]Data_in!$A$1:$P$65536,MATCH('[15]Z. - Historia'!A$1,[15]Data_in!$A$1:$IV$1,0),0),0),0)</definedName>
    <definedName name="DataIn">IF('[15]Z. - Ogólne'!A$27,cer(VLOOKUP('[15]Z. - Historia'!$D1,[15]Data_in!$A$1:$P$65536,MATCH('[15]Z. - Historia'!A$1,[15]Data_in!$A$1:$IV$1,0),0),0),0)</definedName>
    <definedName name="DataRozw">'[12]Ust.- Info'!$F$29</definedName>
    <definedName name="date">[1]Arkusz2!$C$7</definedName>
    <definedName name="dateactu" localSheetId="0">#REF!</definedName>
    <definedName name="dateactu">#REF!</definedName>
    <definedName name="debt_type">[3]Dictionaries!$B$22:$B$25</definedName>
    <definedName name="decalage">[1]Arkusz2!$I$13</definedName>
    <definedName name="dem_bogdan" hidden="1">{#N/A,#N/A,TRUE,"P&amp;L";#N/A,#N/A,TRUE,"Balance sheet";#N/A,#N/A,TRUE,"Cashflow";#N/A,#N/A,TRUE,"Profitability";#N/A,#N/A,TRUE,"Analysis of profitability"}</definedName>
    <definedName name="dem_WPiK" hidden="1">{#N/A,#N/A,TRUE,"P&amp;L";#N/A,#N/A,TRUE,"Balance sheet";#N/A,#N/A,TRUE,"Cashflow";#N/A,#N/A,TRUE,"Profitability";#N/A,#N/A,TRUE,"Analysis of profitability"}</definedName>
    <definedName name="dernier">[1]Arkusz2!$F$10</definedName>
    <definedName name="Dett_inv_Monit">[1]Arkusz1!$AB$97:$AT$139</definedName>
    <definedName name="Dett_Investim_BP" localSheetId="0">[1]Arkusz1!#REF!</definedName>
    <definedName name="Dett_Investim_BP">[1]Arkusz1!#REF!</definedName>
    <definedName name="devise">[1]Arkusz2!$F$8</definedName>
    <definedName name="dfsa" localSheetId="0">[16]Arkusz1!#REF!</definedName>
    <definedName name="dfsa">[16]Arkusz1!#REF!</definedName>
    <definedName name="Dom_curr" localSheetId="0">#REF!</definedName>
    <definedName name="Dom_curr">#REF!</definedName>
    <definedName name="Dom_price_esc" localSheetId="0">#REF!</definedName>
    <definedName name="Dom_price_esc">#REF!</definedName>
    <definedName name="Dom_price_esc_mid_y" localSheetId="0">#REF!</definedName>
    <definedName name="Dom_price_esc_mid_y">#REF!</definedName>
    <definedName name="eurN0103" localSheetId="0">[9]scenarios!#REF!</definedName>
    <definedName name="eurN0103">[9]scenarios!#REF!</definedName>
    <definedName name="eurN0203" localSheetId="0">[9]scenarios!#REF!</definedName>
    <definedName name="eurN0203">[9]scenarios!#REF!</definedName>
    <definedName name="eurN0303" localSheetId="0">[9]scenarios!#REF!</definedName>
    <definedName name="eurN0303">[9]scenarios!#REF!</definedName>
    <definedName name="eurN0403" localSheetId="0">[9]scenarios!#REF!</definedName>
    <definedName name="eurN0403">[9]scenarios!#REF!</definedName>
    <definedName name="eurN0503" localSheetId="0">[9]scenarios!#REF!</definedName>
    <definedName name="eurN0503">[9]scenarios!#REF!</definedName>
    <definedName name="eurN0603" localSheetId="0">[9]scenarios!#REF!</definedName>
    <definedName name="eurN0603">[9]scenarios!#REF!</definedName>
    <definedName name="eurN0703" localSheetId="0">[9]scenarios!#REF!</definedName>
    <definedName name="eurN0703">[9]scenarios!#REF!</definedName>
    <definedName name="eurN0803" localSheetId="0">[9]scenarios!#REF!</definedName>
    <definedName name="eurN0803">[9]scenarios!#REF!</definedName>
    <definedName name="eurN0903" localSheetId="0">[9]scenarios!#REF!</definedName>
    <definedName name="eurN0903">[9]scenarios!#REF!</definedName>
    <definedName name="eurN1002" localSheetId="0">[9]scenarios!#REF!</definedName>
    <definedName name="eurN1002">[9]scenarios!#REF!</definedName>
    <definedName name="eurN1003" localSheetId="0">[9]scenarios!#REF!</definedName>
    <definedName name="eurN1003">[9]scenarios!#REF!</definedName>
    <definedName name="eurN1102" localSheetId="0">[9]scenarios!#REF!</definedName>
    <definedName name="eurN1102">[9]scenarios!#REF!</definedName>
    <definedName name="eurN1103" localSheetId="0">[9]scenarios!#REF!</definedName>
    <definedName name="eurN1103">[9]scenarios!#REF!</definedName>
    <definedName name="eurN1202" localSheetId="0">[9]scenarios!#REF!</definedName>
    <definedName name="eurN1202">[9]scenarios!#REF!</definedName>
    <definedName name="eurN1203" localSheetId="0">[9]scenarios!#REF!</definedName>
    <definedName name="eurN1203">[9]scenarios!#REF!</definedName>
    <definedName name="eurN1204" localSheetId="0">[9]scenarios!#REF!</definedName>
    <definedName name="eurN1204">[9]scenarios!#REF!</definedName>
    <definedName name="eurN1205" localSheetId="0">[9]scenarios!#REF!</definedName>
    <definedName name="eurN1205">[9]scenarios!#REF!</definedName>
    <definedName name="eurN1206" localSheetId="0">[9]scenarios!#REF!</definedName>
    <definedName name="eurN1206">[9]scenarios!#REF!</definedName>
    <definedName name="eurN1207" localSheetId="0">[9]scenarios!#REF!</definedName>
    <definedName name="eurN1207">[9]scenarios!#REF!</definedName>
    <definedName name="ex_notional">[3]Dictionaries!$H$33:$H$35</definedName>
    <definedName name="FCFFDst" localSheetId="0">#REF!</definedName>
    <definedName name="FCFFDst">#REF!</definedName>
    <definedName name="FCFFSrc" localSheetId="0">#REF!</definedName>
    <definedName name="FCFFSrc">#REF!</definedName>
    <definedName name="final">[1]Arkusz2!$F$13</definedName>
    <definedName name="Firma">[17]Baza!$A$2:$A$12</definedName>
    <definedName name="First_payment_due" localSheetId="0">#REF!</definedName>
    <definedName name="First_payment_due">#REF!</definedName>
    <definedName name="forex" localSheetId="0">#REF!</definedName>
    <definedName name="forex">#REF!</definedName>
    <definedName name="Forex_price_esc" localSheetId="0">#REF!</definedName>
    <definedName name="Forex_price_esc">#REF!</definedName>
    <definedName name="Formatkak_z14" localSheetId="0">[18]SUMA!#REF!</definedName>
    <definedName name="Formatkak_z14">[18]SUMA!#REF!</definedName>
    <definedName name="Formatkak_z15" localSheetId="0">[18]SUMA!#REF!</definedName>
    <definedName name="Formatkak_z15">[18]SUMA!#REF!</definedName>
    <definedName name="Formatkaw_z01" localSheetId="0">[18]SUMA!#REF!</definedName>
    <definedName name="Formatkaw_z01">[18]SUMA!#REF!</definedName>
    <definedName name="Formatkaw_z02" localSheetId="0">[18]SUMA!#REF!</definedName>
    <definedName name="Formatkaw_z02">[18]SUMA!#REF!</definedName>
    <definedName name="Formatkaw_z03" localSheetId="0">[18]SUMA!#REF!</definedName>
    <definedName name="Formatkaw_z03">[18]SUMA!#REF!</definedName>
    <definedName name="Formatkaw_z04" localSheetId="0">[19]SUMA!#REF!</definedName>
    <definedName name="Formatkaw_z04">[19]SUMA!#REF!</definedName>
    <definedName name="Formatkaw_z05" localSheetId="0">[19]SUMA!#REF!</definedName>
    <definedName name="Formatkaw_z05">[19]SUMA!#REF!</definedName>
    <definedName name="Formatkaw_z06" localSheetId="0">[19]SUMA!#REF!</definedName>
    <definedName name="Formatkaw_z06">[19]SUMA!#REF!</definedName>
    <definedName name="Formatkaw_z07" localSheetId="0">[19]SUMA!#REF!</definedName>
    <definedName name="Formatkaw_z07">[19]SUMA!#REF!</definedName>
    <definedName name="Formatkaw_z09" localSheetId="0">[19]SUMA!#REF!</definedName>
    <definedName name="Formatkaw_z09">[19]SUMA!#REF!</definedName>
    <definedName name="Formatkaw_z11" localSheetId="0">[19]SUMA!#REF!</definedName>
    <definedName name="Formatkaw_z11">[19]SUMA!#REF!</definedName>
    <definedName name="Formatkaw_z12" localSheetId="0">[19]SUMA!#REF!</definedName>
    <definedName name="Formatkaw_z12">[19]SUMA!#REF!</definedName>
    <definedName name="Formatkaw_z13" localSheetId="0">[19]SUMA!#REF!</definedName>
    <definedName name="Formatkaw_z13">[19]SUMA!#REF!</definedName>
    <definedName name="Formatkaw_z14" localSheetId="0">[19]SUMA!#REF!</definedName>
    <definedName name="Formatkaw_z14">[19]SUMA!#REF!</definedName>
    <definedName name="Formatkaw_z15" localSheetId="0">[19]SUMA!#REF!</definedName>
    <definedName name="Formatkaw_z15">[19]SUMA!#REF!</definedName>
    <definedName name="Formatkax_2_z01" localSheetId="0">[19]SUMA!#REF!</definedName>
    <definedName name="Formatkax_2_z01">[19]SUMA!#REF!</definedName>
    <definedName name="Formatkax_2_z02" localSheetId="0">[19]SUMA!#REF!</definedName>
    <definedName name="Formatkax_2_z02">[19]SUMA!#REF!</definedName>
    <definedName name="Formatkax_2_z03" localSheetId="0">[19]SUMA!#REF!</definedName>
    <definedName name="Formatkax_2_z03">[19]SUMA!#REF!</definedName>
    <definedName name="Formatkax_2_z04" localSheetId="0">[19]SUMA!#REF!</definedName>
    <definedName name="Formatkax_2_z04">[19]SUMA!#REF!</definedName>
    <definedName name="Formatkax_2_z05" localSheetId="0">[19]SUMA!#REF!</definedName>
    <definedName name="Formatkax_2_z05">[19]SUMA!#REF!</definedName>
    <definedName name="Formatkax_2_z06" localSheetId="0">[19]SUMA!#REF!</definedName>
    <definedName name="Formatkax_2_z06">[19]SUMA!#REF!</definedName>
    <definedName name="Formatkax_2_z07" localSheetId="0">[19]SUMA!#REF!</definedName>
    <definedName name="Formatkax_2_z07">[19]SUMA!#REF!</definedName>
    <definedName name="Formatkax_2_z08" localSheetId="0">[19]SUMA!#REF!</definedName>
    <definedName name="Formatkax_2_z08">[19]SUMA!#REF!</definedName>
    <definedName name="Formatkax_2_z09" localSheetId="0">[19]SUMA!#REF!</definedName>
    <definedName name="Formatkax_2_z09">[19]SUMA!#REF!</definedName>
    <definedName name="Formatkax_2_z11" localSheetId="0">[19]SUMA!#REF!</definedName>
    <definedName name="Formatkax_2_z11">[19]SUMA!#REF!</definedName>
    <definedName name="Formatkax_2_z12" localSheetId="0">[19]SUMA!#REF!</definedName>
    <definedName name="Formatkax_2_z12">[19]SUMA!#REF!</definedName>
    <definedName name="Formatkax_2_z13" localSheetId="0">[19]SUMA!#REF!</definedName>
    <definedName name="Formatkax_2_z13">[19]SUMA!#REF!</definedName>
    <definedName name="Formatkax_2_z14" localSheetId="0">[19]SUMA!#REF!</definedName>
    <definedName name="Formatkax_2_z14">[19]SUMA!#REF!</definedName>
    <definedName name="Formatkax_2_z15" localSheetId="0">[19]SUMA!#REF!</definedName>
    <definedName name="Formatkax_2_z15">[19]SUMA!#REF!</definedName>
    <definedName name="FragRoku">'[20]Z. - Ogólne'!$15:$15</definedName>
    <definedName name="Fundusze_strukturalne" localSheetId="0">'[5]Dep 1'!#REF!</definedName>
    <definedName name="Fundusze_strukturalne">'[5]Dep 1'!#REF!</definedName>
    <definedName name="FYoP">'[11]Z. - KDT - Rocznie'!$O$91</definedName>
    <definedName name="gbvbvbvbvb">[21]Menu!$B$2</definedName>
    <definedName name="Globale_bp" localSheetId="0">[1]Arkusz1!#REF!,[1]Arkusz1!#REF!,[1]Arkusz1!#REF!,[1]Arkusz1!#REF!,[1]Arkusz1!#REF!,[1]Arkusz1!#REF!,[1]Arkusz1!#REF!</definedName>
    <definedName name="Globale_bp">[1]Arkusz1!#REF!,[1]Arkusz1!#REF!,[1]Arkusz1!#REF!,[1]Arkusz1!#REF!,[1]Arkusz1!#REF!,[1]Arkusz1!#REF!,[1]Arkusz1!#REF!</definedName>
    <definedName name="globale_grafici">[1]Arkusz1!$B$23:$U$80,[1]Arkusz1!$B$83:$U$143,[1]Arkusz1!$B$149:$U$209,[1]Arkusz1!$B$213:$U$273,[1]Arkusz1!$B$281:$U$341,[1]Arkusz1!$B$350:$U$406</definedName>
    <definedName name="Globale_monitoraggio">[1]Arkusz1!$B$31:$Z$84,[1]Arkusz1!$B$87:$Z$133,[1]Arkusz1!$B$140:$Z$189,[1]Arkusz1!$B$192:$Y$242,[1]Arkusz1!$B$244:$Z$290,[1]Arkusz1!$B$293:$Z$354,[1]Arkusz1!$B$357:$Z$401</definedName>
    <definedName name="Globale_scostamenti">[1]Arkusz1!$B$23:$Y$74,[1]Arkusz1!$B$76:$Y$120,[1]Arkusz1!$B$127:$Y$176,[1]Arkusz1!$B$179:$Y$227,[1]Arkusz1!$B$229:$Y$277</definedName>
    <definedName name="Grunty_g">[22]Baza!$F$2:$F$7</definedName>
    <definedName name="grupa">[23]grupa!$A$2:$B$14</definedName>
    <definedName name="Grv_infl" localSheetId="0">#REF!</definedName>
    <definedName name="Grv_infl">#REF!</definedName>
    <definedName name="Grv_usd" localSheetId="0">#REF!</definedName>
    <definedName name="Grv_usd">#REF!</definedName>
    <definedName name="Ha_kk_z01" localSheetId="0">#REF!</definedName>
    <definedName name="Ha_kk_z01">#REF!</definedName>
    <definedName name="Ha_kw_z01" localSheetId="0">#REF!</definedName>
    <definedName name="Ha_kw_z01">#REF!</definedName>
    <definedName name="Ha_kx_2_z01" localSheetId="0">#REF!</definedName>
    <definedName name="Ha_kx_2_z01">#REF!</definedName>
    <definedName name="HAL_Ck_z01" localSheetId="0">#REF!</definedName>
    <definedName name="HAL_Ck_z01">#REF!</definedName>
    <definedName name="HAL_Cw_z01" localSheetId="0">#REF!</definedName>
    <definedName name="HAL_Cw_z01">#REF!</definedName>
    <definedName name="HAL_Cx_2_z01" localSheetId="0">#REF!</definedName>
    <definedName name="HAL_Cx_2_z01">#REF!</definedName>
    <definedName name="HGHGHGHGH" localSheetId="0">#REF!</definedName>
    <definedName name="HGHGHGHGH">#REF!</definedName>
    <definedName name="Historia">'[20]Z. - Ogólne'!$O$21</definedName>
    <definedName name="HistRok">[20]Panel!$C$4</definedName>
    <definedName name="hjui">[24]Menu!$B$2</definedName>
    <definedName name="ID_SPI">[25]Arkusz1!$B$2:$B$43</definedName>
    <definedName name="Ilości" localSheetId="0">#REF!</definedName>
    <definedName name="Ilości">#REF!</definedName>
    <definedName name="Ilości_pl_Igr" localSheetId="0">#REF!</definedName>
    <definedName name="Ilości_pl_Igr">#REF!</definedName>
    <definedName name="Ilości_pl_IIgr" localSheetId="0">#REF!</definedName>
    <definedName name="Ilości_pl_IIgr">#REF!</definedName>
    <definedName name="Ilości_pl_IIIgr" localSheetId="0">#REF!</definedName>
    <definedName name="Ilości_pl_IIIgr">#REF!</definedName>
    <definedName name="Ilości_pl_IVgr" localSheetId="0">#REF!</definedName>
    <definedName name="Ilości_pl_IVgr">#REF!</definedName>
    <definedName name="Ilości_pl_Vgr" localSheetId="0">#REF!</definedName>
    <definedName name="Ilości_pl_Vgr">#REF!</definedName>
    <definedName name="Ilości_pl_VIgr" localSheetId="0">#REF!</definedName>
    <definedName name="Ilości_pl_VIgr">#REF!</definedName>
    <definedName name="Ilości_pl_VIIgr" localSheetId="0">#REF!</definedName>
    <definedName name="Ilości_pl_VIIgr">#REF!</definedName>
    <definedName name="IlościWyk" localSheetId="0">#REF!</definedName>
    <definedName name="IlościWyk">#REF!</definedName>
    <definedName name="In__Lire__cambio_utilizzato">[1]Arkusz1!$C$185:$E$185</definedName>
    <definedName name="IndCPI">'[20]Z. - Makro'!$19:$19</definedName>
    <definedName name="IndCPIwEUR" localSheetId="0">#REF!</definedName>
    <definedName name="IndCPIwEUR">#REF!</definedName>
    <definedName name="indEU" localSheetId="0">#REF!</definedName>
    <definedName name="indEU">#REF!</definedName>
    <definedName name="indPL" localSheetId="0">#REF!</definedName>
    <definedName name="indPL">#REF!</definedName>
    <definedName name="IndREAL" localSheetId="0">#REF!</definedName>
    <definedName name="IndREAL">#REF!</definedName>
    <definedName name="infl2011" localSheetId="0">[18]SUMA!#REF!</definedName>
    <definedName name="infl2011">[18]SUMA!#REF!</definedName>
    <definedName name="infl2012" localSheetId="0">[18]SUMA!#REF!</definedName>
    <definedName name="infl2012">[18]SUMA!#REF!</definedName>
    <definedName name="Inflation_index" localSheetId="0">#REF!</definedName>
    <definedName name="Inflation_index">#REF!</definedName>
    <definedName name="InfWyn">'[20]Z. - Makro'!$26:$26</definedName>
    <definedName name="IRTenors">[3]Dictionaries!$N$28:$N$45</definedName>
    <definedName name="J2_b2k_z01" localSheetId="0">#REF!</definedName>
    <definedName name="J2_b2k_z01">#REF!</definedName>
    <definedName name="J2_b2w_z01" localSheetId="0">#REF!</definedName>
    <definedName name="J2_b2w_z01">#REF!</definedName>
    <definedName name="J2_b2x_2_z01" localSheetId="0">#REF!</definedName>
    <definedName name="J2_b2x_2_z01">#REF!</definedName>
    <definedName name="J2_b3k_z01" localSheetId="0">#REF!</definedName>
    <definedName name="J2_b3k_z01">#REF!</definedName>
    <definedName name="J2_b3w_z01" localSheetId="0">#REF!</definedName>
    <definedName name="J2_b3w_z01">#REF!</definedName>
    <definedName name="J2_b3x_2_z01" localSheetId="0">#REF!</definedName>
    <definedName name="J2_b3x_2_z01">#REF!</definedName>
    <definedName name="J2_kk_z01" localSheetId="0">#REF!</definedName>
    <definedName name="J2_kk_z01">#REF!</definedName>
    <definedName name="J2_kw_z01" localSheetId="0">#REF!</definedName>
    <definedName name="J2_kw_z01">#REF!</definedName>
    <definedName name="J2_kx_2_z01" localSheetId="0">#REF!</definedName>
    <definedName name="J2_kx_2_z01">#REF!</definedName>
    <definedName name="J3_b1k_z01" localSheetId="0">#REF!</definedName>
    <definedName name="J3_b1k_z01">#REF!</definedName>
    <definedName name="J3_b1w_z01" localSheetId="0">#REF!</definedName>
    <definedName name="J3_b1w_z01">#REF!</definedName>
    <definedName name="J3_b1x_2_z01" localSheetId="0">#REF!</definedName>
    <definedName name="J3_b1x_2_z01">#REF!</definedName>
    <definedName name="J3_b2k_z01" localSheetId="0">#REF!</definedName>
    <definedName name="J3_b2k_z01">#REF!</definedName>
    <definedName name="J3_b2w_z01" localSheetId="0">#REF!</definedName>
    <definedName name="J3_b2w_z01">#REF!</definedName>
    <definedName name="J3_b2x_2_z01" localSheetId="0">#REF!</definedName>
    <definedName name="J3_b2x_2_z01">#REF!</definedName>
    <definedName name="J3_b3k_z01" localSheetId="0">#REF!</definedName>
    <definedName name="J3_b3k_z01">#REF!</definedName>
    <definedName name="J3_b3w_z01" localSheetId="0">#REF!</definedName>
    <definedName name="J3_b3w_z01">#REF!</definedName>
    <definedName name="J3_b3x_2_z01" localSheetId="0">#REF!</definedName>
    <definedName name="J3_b3x_2_z01">#REF!</definedName>
    <definedName name="J3_b4k_z01" localSheetId="0">#REF!</definedName>
    <definedName name="J3_b4k_z01">#REF!</definedName>
    <definedName name="J3_b4w_z01" localSheetId="0">#REF!</definedName>
    <definedName name="J3_b4w_z01">#REF!</definedName>
    <definedName name="J3_b4x_2_z01" localSheetId="0">#REF!</definedName>
    <definedName name="J3_b4x_2_z01">#REF!</definedName>
    <definedName name="J3_b5k_z01" localSheetId="0">#REF!</definedName>
    <definedName name="J3_b5k_z01">#REF!</definedName>
    <definedName name="J3_b5w_z01" localSheetId="0">#REF!</definedName>
    <definedName name="J3_b5w_z01">#REF!</definedName>
    <definedName name="J3_b5x_2_z01" localSheetId="0">#REF!</definedName>
    <definedName name="J3_b5x_2_z01">#REF!</definedName>
    <definedName name="J3_b6k_z01" localSheetId="0">#REF!</definedName>
    <definedName name="J3_b6k_z01">#REF!</definedName>
    <definedName name="J3_b6w_z01" localSheetId="0">#REF!</definedName>
    <definedName name="J3_b6w_z01">#REF!</definedName>
    <definedName name="J3_b6x_2_z01" localSheetId="0">#REF!</definedName>
    <definedName name="J3_b6x_2_z01">#REF!</definedName>
    <definedName name="JAW_50k_z01" localSheetId="0">#REF!</definedName>
    <definedName name="JAW_50k_z01">#REF!</definedName>
    <definedName name="JAW_50w_z01" localSheetId="0">#REF!</definedName>
    <definedName name="JAW_50w_z01">#REF!</definedName>
    <definedName name="JAW_50x_2_z01" localSheetId="0">#REF!</definedName>
    <definedName name="JAW_50x_2_z01">#REF!</definedName>
    <definedName name="JAW_910k_z01" localSheetId="0">#REF!</definedName>
    <definedName name="JAW_910k_z01">#REF!</definedName>
    <definedName name="JAW_910w_z01" localSheetId="0">#REF!</definedName>
    <definedName name="JAW_910w_z01">#REF!</definedName>
    <definedName name="JAW_910x_2_z01" localSheetId="0">#REF!</definedName>
    <definedName name="JAW_910x_2_z01">#REF!</definedName>
    <definedName name="JAW_II_Ck_z01" localSheetId="0">#REF!</definedName>
    <definedName name="JAW_II_Ck_z01">#REF!</definedName>
    <definedName name="JAW_II_Cw_z01" localSheetId="0">#REF!</definedName>
    <definedName name="JAW_II_Cw_z01">#REF!</definedName>
    <definedName name="JAW_II_Cx_2_z01" localSheetId="0">#REF!</definedName>
    <definedName name="JAW_II_Cx_2_z01">#REF!</definedName>
    <definedName name="JAW_III_Ck_z01" localSheetId="0">#REF!</definedName>
    <definedName name="JAW_III_Ck_z01">#REF!</definedName>
    <definedName name="JAW_III_Cw_z01" localSheetId="0">#REF!</definedName>
    <definedName name="JAW_III_Cw_z01">#REF!</definedName>
    <definedName name="JAW_III_Cx_2_z01" localSheetId="0">#REF!</definedName>
    <definedName name="JAW_III_Cx_2_z01">#REF!</definedName>
    <definedName name="jednostki">[26]żródło!$A$23:$A$30</definedName>
    <definedName name="Ka_b1k_z01" localSheetId="0">#REF!</definedName>
    <definedName name="Ka_b1k_z01">#REF!</definedName>
    <definedName name="Ka_b1w_z01" localSheetId="0">#REF!</definedName>
    <definedName name="Ka_b1w_z01">#REF!</definedName>
    <definedName name="Ka_b1x_2_z01" localSheetId="0">#REF!</definedName>
    <definedName name="Ka_b1x_2_z01">#REF!</definedName>
    <definedName name="Kapo">'[27]Kapitał obrotowy'!$C$68:$O$98</definedName>
    <definedName name="KapoPl.">'[27]Kapitał obrotowy'!$C$36:$O$66</definedName>
    <definedName name="KAT_136k_z01" localSheetId="0">#REF!</definedName>
    <definedName name="KAT_136k_z01">#REF!</definedName>
    <definedName name="KAT_136w_z01" localSheetId="0">#REF!</definedName>
    <definedName name="KAT_136w_z01">#REF!</definedName>
    <definedName name="KAT_136x_2_z01" localSheetId="0">#REF!</definedName>
    <definedName name="KAT_136x_2_z01">#REF!</definedName>
    <definedName name="KAT_Ck_z01" localSheetId="0">#REF!</definedName>
    <definedName name="KAT_Ck_z01">#REF!</definedName>
    <definedName name="KAT_Cw_z01" localSheetId="0">#REF!</definedName>
    <definedName name="KAT_Cw_z01">#REF!</definedName>
    <definedName name="KAT_Cx_2_z01" localSheetId="0">#REF!</definedName>
    <definedName name="KAT_Cx_2_z01">#REF!</definedName>
    <definedName name="KATEG">[28]Arkusz8!$A$1:$B$4</definedName>
    <definedName name="KDTHistRok">'[11]Z. - KDT - Rocznie'!$O$96</definedName>
    <definedName name="kk" localSheetId="0">[6]M.annuit.!#REF!</definedName>
    <definedName name="kk">[6]M.annuit.!#REF!</definedName>
    <definedName name="kod_A">[28]słowniki!$A$3:$G$4</definedName>
    <definedName name="kod_B">[28]słowniki!$A$7:$G$10</definedName>
    <definedName name="kod_C">[28]słowniki!$A$13:$G$16</definedName>
    <definedName name="kod_D">[28]słowniki!$A$19:$G$20</definedName>
    <definedName name="kod_E">[28]słowniki!$A$23:$G$25</definedName>
    <definedName name="kod_F">[28]słowniki!$A$28:$G$30</definedName>
    <definedName name="KOL">'[29]2003proj'!$AC1048572:$AD$13</definedName>
    <definedName name="kontrryz">'[28]słowniki (2)'!$A$24:$B$26</definedName>
    <definedName name="Korekty">[30]Korekty!$B$12:$B$18</definedName>
    <definedName name="KOSZTY" localSheetId="0">#REF!</definedName>
    <definedName name="KOSZTY">#REF!</definedName>
    <definedName name="langue">[1]Arkusz2!$V$7</definedName>
    <definedName name="ListaJednostek">[31]Nazwy!$B$3:$B$68</definedName>
    <definedName name="litery">'[29]2003proj'!$G$1:$H$11</definedName>
    <definedName name="litery_">'[29]2005proj'!$F$1:$G$11</definedName>
    <definedName name="litery_2">'[29]analizaALL2005 (d)'!$G$1:$H$11</definedName>
    <definedName name="LTC">[4]Panel!$I$43</definedName>
    <definedName name="ŁAG_460k_z01" localSheetId="0">#REF!</definedName>
    <definedName name="ŁAG_460k_z01">#REF!</definedName>
    <definedName name="ŁAG_460w_z01" localSheetId="0">#REF!</definedName>
    <definedName name="ŁAG_460w_z01">#REF!</definedName>
    <definedName name="ŁAG_460x_2_z01" localSheetId="0">#REF!</definedName>
    <definedName name="ŁAG_460x_2_z01">#REF!</definedName>
    <definedName name="ŁAG_Ck_z01" localSheetId="0">#REF!</definedName>
    <definedName name="ŁAG_Ck_z01">#REF!</definedName>
    <definedName name="ŁAG_Cw_z01" localSheetId="0">#REF!</definedName>
    <definedName name="ŁAG_Cw_z01">#REF!</definedName>
    <definedName name="ŁAG_Cx_2_z01" localSheetId="0">#REF!</definedName>
    <definedName name="ŁAG_Cx_2_z01">#REF!</definedName>
    <definedName name="ŁAZ_Ck_z01" localSheetId="0">#REF!</definedName>
    <definedName name="ŁAZ_Ck_z01">#REF!</definedName>
    <definedName name="ŁAZ_Cw_z01" localSheetId="0">#REF!</definedName>
    <definedName name="ŁAZ_Cw_z01">#REF!</definedName>
    <definedName name="ŁAZ_Cx_2_z01" localSheetId="0">#REF!</definedName>
    <definedName name="ŁAZ_Cx_2_z01">#REF!</definedName>
    <definedName name="Łg_b10k_z01" localSheetId="0">#REF!</definedName>
    <definedName name="Łg_b10k_z01">#REF!</definedName>
    <definedName name="Łg_b10w_z01" localSheetId="0">#REF!</definedName>
    <definedName name="Łg_b10w_z01">#REF!</definedName>
    <definedName name="Łg_b10x_2_z01" localSheetId="0">#REF!</definedName>
    <definedName name="Łg_b10x_2_z01">#REF!</definedName>
    <definedName name="Łg_b1k_z01" localSheetId="0">#REF!</definedName>
    <definedName name="Łg_b1k_z01">#REF!</definedName>
    <definedName name="Łg_b1w_z01" localSheetId="0">#REF!</definedName>
    <definedName name="Łg_b1w_z01">#REF!</definedName>
    <definedName name="Łg_b1x_2_z01" localSheetId="0">#REF!</definedName>
    <definedName name="Łg_b1x_2_z01">#REF!</definedName>
    <definedName name="Łg_b2k_z01" localSheetId="0">#REF!</definedName>
    <definedName name="Łg_b2k_z01">#REF!</definedName>
    <definedName name="Łg_b2w_z01" localSheetId="0">#REF!</definedName>
    <definedName name="Łg_b2w_z01">#REF!</definedName>
    <definedName name="Łg_b2x_2_z01" localSheetId="0">#REF!</definedName>
    <definedName name="Łg_b2x_2_z01">#REF!</definedName>
    <definedName name="Łg_b3k_z01" localSheetId="0">#REF!</definedName>
    <definedName name="Łg_b3k_z01">#REF!</definedName>
    <definedName name="Łg_b3w_z01" localSheetId="0">#REF!</definedName>
    <definedName name="Łg_b3w_z01">#REF!</definedName>
    <definedName name="Łg_b3x_2_z01" localSheetId="0">#REF!</definedName>
    <definedName name="Łg_b3x_2_z01">#REF!</definedName>
    <definedName name="Łg_b4k_z01" localSheetId="0">#REF!</definedName>
    <definedName name="Łg_b4k_z01">#REF!</definedName>
    <definedName name="Łg_b4w_z01" localSheetId="0">#REF!</definedName>
    <definedName name="Łg_b4w_z01">#REF!</definedName>
    <definedName name="Łg_b4x_2_z01" localSheetId="0">#REF!</definedName>
    <definedName name="Łg_b4x_2_z01">#REF!</definedName>
    <definedName name="Łg_b5k_z01" localSheetId="0">#REF!</definedName>
    <definedName name="Łg_b5k_z01">#REF!</definedName>
    <definedName name="Łg_b5w_z01" localSheetId="0">#REF!</definedName>
    <definedName name="Łg_b5w_z01">#REF!</definedName>
    <definedName name="Łg_b5x_2_z01" localSheetId="0">#REF!</definedName>
    <definedName name="Łg_b5x_2_z01">#REF!</definedName>
    <definedName name="Łg_b6k_z01" localSheetId="0">#REF!</definedName>
    <definedName name="Łg_b6k_z01">#REF!</definedName>
    <definedName name="Łg_b6w_z01" localSheetId="0">#REF!</definedName>
    <definedName name="Łg_b6w_z01">#REF!</definedName>
    <definedName name="Łg_b6x_2_z01" localSheetId="0">#REF!</definedName>
    <definedName name="Łg_b6x_2_z01">#REF!</definedName>
    <definedName name="Łg_b7k_z01" localSheetId="0">#REF!</definedName>
    <definedName name="Łg_b7k_z01">#REF!</definedName>
    <definedName name="Łg_b7w_z01" localSheetId="0">#REF!</definedName>
    <definedName name="Łg_b7w_z01">#REF!</definedName>
    <definedName name="Łg_b7x_2_z01" localSheetId="0">#REF!</definedName>
    <definedName name="Łg_b7x_2_z01">#REF!</definedName>
    <definedName name="Łz_b10k_z01" localSheetId="0">#REF!</definedName>
    <definedName name="Łz_b10k_z01">#REF!</definedName>
    <definedName name="Łz_b10w_z01" localSheetId="0">#REF!</definedName>
    <definedName name="Łz_b10w_z01">#REF!</definedName>
    <definedName name="Łz_b10x_2_z01" localSheetId="0">#REF!</definedName>
    <definedName name="Łz_b10x_2_z01">#REF!</definedName>
    <definedName name="Łz_b11k_z01" localSheetId="0">#REF!</definedName>
    <definedName name="Łz_b11k_z01">#REF!</definedName>
    <definedName name="Łz_b11w_z01" localSheetId="0">#REF!</definedName>
    <definedName name="Łz_b11w_z01">#REF!</definedName>
    <definedName name="Łz_b11x_2_z01" localSheetId="0">#REF!</definedName>
    <definedName name="Łz_b11x_2_z01">#REF!</definedName>
    <definedName name="Łz_b12k_z01" localSheetId="0">#REF!</definedName>
    <definedName name="Łz_b12k_z01">#REF!</definedName>
    <definedName name="Łz_b12w_z01" localSheetId="0">#REF!</definedName>
    <definedName name="Łz_b12w_z01">#REF!</definedName>
    <definedName name="Łz_b12x_2_z01" localSheetId="0">#REF!</definedName>
    <definedName name="Łz_b12x_2_z01">#REF!</definedName>
    <definedName name="Łz_b1k_z01" localSheetId="0">#REF!</definedName>
    <definedName name="Łz_b1k_z01">#REF!</definedName>
    <definedName name="Łz_b1w_z01" localSheetId="0">#REF!</definedName>
    <definedName name="Łz_b1w_z01">#REF!</definedName>
    <definedName name="Łz_b1x_2_z01" localSheetId="0">#REF!</definedName>
    <definedName name="Łz_b1x_2_z01">#REF!</definedName>
    <definedName name="Łz_b2k_z01" localSheetId="0">#REF!</definedName>
    <definedName name="Łz_b2k_z01">#REF!</definedName>
    <definedName name="Łz_b2w_z01" localSheetId="0">#REF!</definedName>
    <definedName name="Łz_b2w_z01">#REF!</definedName>
    <definedName name="Łz_b2x_2_z01" localSheetId="0">#REF!</definedName>
    <definedName name="Łz_b2x_2_z01">#REF!</definedName>
    <definedName name="Łz_b9k_z01" localSheetId="0">#REF!</definedName>
    <definedName name="Łz_b9k_z01">#REF!</definedName>
    <definedName name="Łz_b9w_z01" localSheetId="0">#REF!</definedName>
    <definedName name="Łz_b9w_z01">#REF!</definedName>
    <definedName name="Łz_b9x_2_z01" localSheetId="0">#REF!</definedName>
    <definedName name="Łz_b9x_2_z01">#REF!</definedName>
    <definedName name="M" localSheetId="0" hidden="1">#REF!</definedName>
    <definedName name="M" hidden="1">#REF!</definedName>
    <definedName name="MiesKoniec">[32]Menu!$D$2</definedName>
    <definedName name="mln" localSheetId="0">#REF!</definedName>
    <definedName name="mln">#REF!</definedName>
    <definedName name="Moce" localSheetId="0">#REF!</definedName>
    <definedName name="Moce">#REF!</definedName>
    <definedName name="monnaie">[1]Arkusz3!$C$34</definedName>
    <definedName name="NA">'[20]Z. - Ogólne'!$O$20</definedName>
    <definedName name="NADANIE">[33]Arkusz7!$B$42:$D$100</definedName>
    <definedName name="Naglowek">'[20]Z. - Ogólne'!$1:$4</definedName>
    <definedName name="name">[1]Arkusz1!$D$14</definedName>
    <definedName name="NaraLubMies">[32]Menu!$B$2</definedName>
    <definedName name="neut" localSheetId="0">#REF!</definedName>
    <definedName name="neut">#REF!</definedName>
    <definedName name="nowa_inter">'[28]słowniki (2)'!$A$14:$H$22</definedName>
    <definedName name="NOx_2" localSheetId="0" hidden="1">#REF!</definedName>
    <definedName name="NOx_2" hidden="1">#REF!</definedName>
    <definedName name="NOx_standard_nakładów" localSheetId="0">[5]Info!#REF!</definedName>
    <definedName name="NOx_standard_nakładów">[5]Info!#REF!</definedName>
    <definedName name="np.__Tabela_amortyzacji__Interest_." localSheetId="0">#REF!</definedName>
    <definedName name="np.__Tabela_amortyzacji__Interest_.">#REF!</definedName>
    <definedName name="NPV" localSheetId="0">[1]Arkusz2!#REF!</definedName>
    <definedName name="NPV">[1]Arkusz2!#REF!</definedName>
    <definedName name="NPVDst" localSheetId="0">#REF!</definedName>
    <definedName name="NPVDst">#REF!</definedName>
    <definedName name="NPVSrc" localSheetId="0">#REF!</definedName>
    <definedName name="NPVSrc">#REF!</definedName>
    <definedName name="Nr" localSheetId="0">#REF!</definedName>
    <definedName name="Nr">#REF!</definedName>
    <definedName name="nrrachunków">[26]żródło!$A$9:$A$20</definedName>
    <definedName name="NumerProj" localSheetId="0">#REF!</definedName>
    <definedName name="NumerProj">#REF!</definedName>
    <definedName name="NWyk">'[11]Z. - KDT - Rocznie'!$O$95</definedName>
    <definedName name="OBLICZENIA" localSheetId="0">#REF!</definedName>
    <definedName name="OBLICZENIA">#REF!</definedName>
    <definedName name="Odbiorcy_Finalnik_z01" localSheetId="0">#REF!</definedName>
    <definedName name="Odbiorcy_Finalnik_z01">#REF!</definedName>
    <definedName name="Odbiorcy_Finalniw_z01" localSheetId="0">#REF!</definedName>
    <definedName name="Odbiorcy_Finalniw_z01">#REF!</definedName>
    <definedName name="Odbiorcy_Finalnix_2_z01" localSheetId="0">#REF!</definedName>
    <definedName name="Odbiorcy_Finalnix_2_z01">#REF!</definedName>
    <definedName name="OdchyleniaWyk" localSheetId="0">#REF!</definedName>
    <definedName name="OdchyleniaWyk">#REF!</definedName>
    <definedName name="Oddział">[25]Arkusz1!$C$2:$D$14</definedName>
    <definedName name="Odsetki" localSheetId="0">#REF!</definedName>
    <definedName name="Odsetki">#REF!</definedName>
    <definedName name="OdsetkiII" localSheetId="0">#REF!</definedName>
    <definedName name="OdsetkiII">#REF!</definedName>
    <definedName name="Odtworzenie_mocy_standard_nakładów" localSheetId="0">[5]Info!#REF!</definedName>
    <definedName name="Odtworzenie_mocy_standard_nakładów">[5]Info!#REF!</definedName>
    <definedName name="OkresPrognoz" localSheetId="0">#REF!</definedName>
    <definedName name="OkresPrognoz">#REF!</definedName>
    <definedName name="OstMies">[11]Panel!$C$47</definedName>
    <definedName name="Paliwa" localSheetId="0">#REF!</definedName>
    <definedName name="Paliwa">#REF!</definedName>
    <definedName name="Pasywa" localSheetId="0">#REF!</definedName>
    <definedName name="Pasywa">#REF!</definedName>
    <definedName name="PasywaPl" localSheetId="0">#REF!</definedName>
    <definedName name="PasywaPl">#REF!</definedName>
    <definedName name="PasywaPlSk" localSheetId="0">#REF!</definedName>
    <definedName name="PasywaPlSk">#REF!</definedName>
    <definedName name="Payments_per_year" localSheetId="0">#REF!</definedName>
    <definedName name="Payments_per_year">#REF!</definedName>
    <definedName name="Penetration" localSheetId="0">[1]Arkusz2!#REF!</definedName>
    <definedName name="Penetration">[1]Arkusz2!#REF!</definedName>
    <definedName name="piano_inflativo">[1]Arkusz1!$B$2:$Z$25</definedName>
    <definedName name="PIANO_QUINQ">[1]Arkusz1!$B$31:$N$83,[1]Arkusz1!$B$87:$N$132,[1]Arkusz1!$B$140:$N$188,[1]Arkusz1!$B$192:$N$242,[1]Arkusz1!$B$244:$N$289,[1]Arkusz1!$B$293:$N$354</definedName>
    <definedName name="plnN0103" localSheetId="0">[9]scenarios!#REF!</definedName>
    <definedName name="plnN0103">[9]scenarios!#REF!</definedName>
    <definedName name="plnN0203" localSheetId="0">[9]scenarios!#REF!</definedName>
    <definedName name="plnN0203">[9]scenarios!#REF!</definedName>
    <definedName name="plnN0303" localSheetId="0">[9]scenarios!#REF!</definedName>
    <definedName name="plnN0303">[9]scenarios!#REF!</definedName>
    <definedName name="plnN0403" localSheetId="0">[9]scenarios!#REF!</definedName>
    <definedName name="plnN0403">[9]scenarios!#REF!</definedName>
    <definedName name="plnN0503" localSheetId="0">[9]scenarios!#REF!</definedName>
    <definedName name="plnN0503">[9]scenarios!#REF!</definedName>
    <definedName name="plnN0603" localSheetId="0">[9]scenarios!#REF!</definedName>
    <definedName name="plnN0603">[9]scenarios!#REF!</definedName>
    <definedName name="plnN0703" localSheetId="0">[9]scenarios!#REF!</definedName>
    <definedName name="plnN0703">[9]scenarios!#REF!</definedName>
    <definedName name="plnN0803" localSheetId="0">[9]scenarios!#REF!</definedName>
    <definedName name="plnN0803">[9]scenarios!#REF!</definedName>
    <definedName name="plnN0903" localSheetId="0">[9]scenarios!#REF!</definedName>
    <definedName name="plnN0903">[9]scenarios!#REF!</definedName>
    <definedName name="plnN1002" localSheetId="0">[9]scenarios!#REF!</definedName>
    <definedName name="plnN1002">[9]scenarios!#REF!</definedName>
    <definedName name="plnN1003" localSheetId="0">[9]scenarios!#REF!</definedName>
    <definedName name="plnN1003">[9]scenarios!#REF!</definedName>
    <definedName name="plnN1102" localSheetId="0">[9]scenarios!#REF!</definedName>
    <definedName name="plnN1102">[9]scenarios!#REF!</definedName>
    <definedName name="plnN1103" localSheetId="0">[9]scenarios!#REF!</definedName>
    <definedName name="plnN1103">[9]scenarios!#REF!</definedName>
    <definedName name="plnN1202" localSheetId="0">[9]scenarios!#REF!</definedName>
    <definedName name="plnN1202">[9]scenarios!#REF!</definedName>
    <definedName name="plnN1203" localSheetId="0">[9]scenarios!#REF!</definedName>
    <definedName name="plnN1203">[9]scenarios!#REF!</definedName>
    <definedName name="plnN1204" localSheetId="0">[9]scenarios!#REF!</definedName>
    <definedName name="plnN1204">[9]scenarios!#REF!</definedName>
    <definedName name="plnN1205" localSheetId="0">[9]scenarios!#REF!</definedName>
    <definedName name="plnN1205">[9]scenarios!#REF!</definedName>
    <definedName name="plnN1206" localSheetId="0">[9]scenarios!#REF!</definedName>
    <definedName name="plnN1206">[9]scenarios!#REF!</definedName>
    <definedName name="plnN1207" localSheetId="0">[9]scenarios!#REF!</definedName>
    <definedName name="plnN1207">[9]scenarios!#REF!</definedName>
    <definedName name="płatności_w_tabeli._Zaznacz_komórki_A75_G77_i_przemieść_uchwyt_wypełniania_____poniżej_tabeli." localSheetId="0">#REF!</definedName>
    <definedName name="płatności_w_tabeli._Zaznacz_komórki_A75_G77_i_przemieść_uchwyt_wypełniania_____poniżej_tabeli.">#REF!</definedName>
    <definedName name="PŁATNOŚĆ_OKRESOWA" localSheetId="0">#REF!</definedName>
    <definedName name="PŁATNOŚĆ_OKRESOWA">#REF!</definedName>
    <definedName name="Pmt_to_use" localSheetId="0">#REF!</definedName>
    <definedName name="Pmt_to_use">#REF!</definedName>
    <definedName name="Prognoza">'[20]Z. - Ogólne'!$O$22</definedName>
    <definedName name="Projekty" localSheetId="0">#REF!</definedName>
    <definedName name="Projekty">#REF!</definedName>
    <definedName name="ProjUst" localSheetId="0">#REF!</definedName>
    <definedName name="ProjUst">#REF!</definedName>
    <definedName name="Q75\" localSheetId="0">#REF!</definedName>
    <definedName name="Q75\">#REF!</definedName>
    <definedName name="qwert" localSheetId="0">#REF!</definedName>
    <definedName name="qwert">#REF!</definedName>
    <definedName name="RachWyn" localSheetId="0">#REF!</definedName>
    <definedName name="RachWyn">#REF!</definedName>
    <definedName name="RachWynWyk" localSheetId="0">#REF!</definedName>
    <definedName name="RachWynWyk">#REF!</definedName>
    <definedName name="raport" localSheetId="0">[9]result!#REF!</definedName>
    <definedName name="raport">[9]result!#REF!</definedName>
    <definedName name="rate_type">[3]Dictionaries!$E$13:$E$14</definedName>
    <definedName name="razem" localSheetId="0">#REF!</definedName>
    <definedName name="razem">#REF!</definedName>
    <definedName name="ref">'[7]Z. - Ogólne'!$O$22</definedName>
    <definedName name="Remonty_materiały" localSheetId="0">[5]Info!#REF!</definedName>
    <definedName name="Remonty_materiały">[5]Info!#REF!</definedName>
    <definedName name="Rodzaj_użytku">[17]Baza!$G$2:$G$23</definedName>
    <definedName name="Rok">[32]Menu!$E$2</definedName>
    <definedName name="RUS" localSheetId="0">#REF!</definedName>
    <definedName name="RUS">#REF!</definedName>
    <definedName name="ryrtytry">[24]Menu!$E$2</definedName>
    <definedName name="rytrytry">[24]Menu!$D$2</definedName>
    <definedName name="RZiS" localSheetId="0">#REF!</definedName>
    <definedName name="RZiS">#REF!</definedName>
    <definedName name="sales_type" localSheetId="0">[3]Dictionaries!#REF!</definedName>
    <definedName name="sales_type">[3]Dictionaries!#REF!</definedName>
    <definedName name="Si_b1k_z01" localSheetId="0">#REF!</definedName>
    <definedName name="Si_b1k_z01">#REF!</definedName>
    <definedName name="Si_b1w_z01" localSheetId="0">#REF!</definedName>
    <definedName name="Si_b1w_z01">#REF!</definedName>
    <definedName name="Si_b1x_2_z01" localSheetId="0">#REF!</definedName>
    <definedName name="Si_b1x_2_z01">#REF!</definedName>
    <definedName name="Si_b2k_z01" localSheetId="0">#REF!</definedName>
    <definedName name="Si_b2k_z01">#REF!</definedName>
    <definedName name="Si_b2w_z01" localSheetId="0">#REF!</definedName>
    <definedName name="Si_b2w_z01">#REF!</definedName>
    <definedName name="Si_b2x_2_z01" localSheetId="0">#REF!</definedName>
    <definedName name="Si_b2x_2_z01">#REF!</definedName>
    <definedName name="Si_b3k_z01" localSheetId="0">#REF!</definedName>
    <definedName name="Si_b3k_z01">#REF!</definedName>
    <definedName name="Si_b3w_z01" localSheetId="0">#REF!</definedName>
    <definedName name="Si_b3w_z01">#REF!</definedName>
    <definedName name="Si_b3x_2_z01" localSheetId="0">#REF!</definedName>
    <definedName name="Si_b3x_2_z01">#REF!</definedName>
    <definedName name="Si_b4k_z01" localSheetId="0">#REF!</definedName>
    <definedName name="Si_b4k_z01">#REF!</definedName>
    <definedName name="Si_b4w_z01" localSheetId="0">#REF!</definedName>
    <definedName name="Si_b4w_z01">#REF!</definedName>
    <definedName name="Si_b4x_2_z01" localSheetId="0">#REF!</definedName>
    <definedName name="Si_b4x_2_z01">#REF!</definedName>
    <definedName name="Si_b5k_z01" localSheetId="0">#REF!</definedName>
    <definedName name="Si_b5k_z01">#REF!</definedName>
    <definedName name="Si_b5w_z01" localSheetId="0">#REF!</definedName>
    <definedName name="Si_b5w_z01">#REF!</definedName>
    <definedName name="Si_b5x_2_z01" localSheetId="0">#REF!</definedName>
    <definedName name="Si_b5x_2_z01">#REF!</definedName>
    <definedName name="Si_b6k_z01" localSheetId="0">#REF!</definedName>
    <definedName name="Si_b6k_z01">#REF!</definedName>
    <definedName name="Si_b6w_z01" localSheetId="0">#REF!</definedName>
    <definedName name="Si_b6w_z01">#REF!</definedName>
    <definedName name="Si_b6x_2_z01" localSheetId="0">#REF!</definedName>
    <definedName name="Si_b6x_2_z01">#REF!</definedName>
    <definedName name="siarka04">0.4</definedName>
    <definedName name="siarka08">0.8</definedName>
    <definedName name="siarka10">1</definedName>
    <definedName name="siarka12">1.2</definedName>
    <definedName name="siarka14">1.4</definedName>
    <definedName name="siarka16">1.6</definedName>
    <definedName name="siarka18">1.8</definedName>
    <definedName name="siarka20">2</definedName>
    <definedName name="siarka22">2.2</definedName>
    <definedName name="siarka24">2.4</definedName>
    <definedName name="siarka26">2.6</definedName>
    <definedName name="SIE_Ck_z01" localSheetId="0">#REF!</definedName>
    <definedName name="SIE_Ck_z01">#REF!</definedName>
    <definedName name="SIE_Cw_z01" localSheetId="0">#REF!</definedName>
    <definedName name="SIE_Cw_z01">#REF!</definedName>
    <definedName name="SIE_Cx_2_z01" localSheetId="0">#REF!</definedName>
    <definedName name="SIE_Cx_2_z01">#REF!</definedName>
    <definedName name="Skladowiska">[34]ID!$B$2:$B$43</definedName>
    <definedName name="Skrot">'[20]Z. - Ogólne'!$O$9</definedName>
    <definedName name="Spolka">'[20]Z. - Ogólne'!$O$8</definedName>
    <definedName name="STCF" localSheetId="0">'[35]Position types'!#REF!</definedName>
    <definedName name="STCF">'[35]Position types'!#REF!</definedName>
    <definedName name="suma" localSheetId="0">#REF!</definedName>
    <definedName name="suma">#REF!</definedName>
    <definedName name="sumasuma" localSheetId="0">[1]Arkusz3!#REF!</definedName>
    <definedName name="sumasuma">[1]Arkusz3!#REF!</definedName>
    <definedName name="swieta" localSheetId="0">#REF!</definedName>
    <definedName name="swieta">#REF!</definedName>
    <definedName name="Ś" localSheetId="0" hidden="1">#REF!</definedName>
    <definedName name="Ś" hidden="1">#REF!</definedName>
    <definedName name="Tabela" localSheetId="0">#REF!</definedName>
    <definedName name="Tabela">#REF!</definedName>
    <definedName name="Tabela_amortyzacji" localSheetId="0">#REF!</definedName>
    <definedName name="Tabela_amortyzacji">#REF!</definedName>
    <definedName name="Tabela_amortyzacji_w_tym_arkuszu_oblicza_wartości_kapitału_oraz_odsetek__bilansu_końcowego" localSheetId="0">#REF!</definedName>
    <definedName name="Tabela_amortyzacji_w_tym_arkuszu_oblicza_wartości_kapitału_oraz_odsetek__bilansu_końcowego">#REF!</definedName>
    <definedName name="Term_in_years" localSheetId="0">#REF!</definedName>
    <definedName name="Term_in_years">#REF!</definedName>
    <definedName name="totale">[1]Arkusz1!$A$1:$I$207</definedName>
    <definedName name="TrueFalse">'[20]Z. - Ogólne'!$O$19</definedName>
    <definedName name="tydzien" localSheetId="0">#REF!</definedName>
    <definedName name="tydzien">#REF!</definedName>
    <definedName name="tydzień" localSheetId="0">#REF!</definedName>
    <definedName name="tydzień">#REF!</definedName>
    <definedName name="TypesDEBT">'[3]Position types'!$C$81:$C$83</definedName>
    <definedName name="TypesSTCFC">'[35]Position types'!$C$41:$C$54</definedName>
    <definedName name="typytransakcji">[26]żródło!$A$2:$A$6</definedName>
    <definedName name="tys">'[20]Z. - Ogólne'!$O$23</definedName>
    <definedName name="Tytuł_prawny">[17]Baza!$H$2:$H$9</definedName>
    <definedName name="u__Aby_użyć_tej_tabeli__zmień_odpowiednio_wartości_w_sekcji__Dane_początkowe_." localSheetId="0">#REF!</definedName>
    <definedName name="u__Aby_użyć_tej_tabeli__zmień_odpowiednio_wartości_w_sekcji__Dane_początkowe_.">#REF!</definedName>
    <definedName name="u__Aby_wydrukować_tabelę__wybierz_Drukuj_z_menu_Plik._Obszar_wydruku_obejmuje_zakres_A1_G77." localSheetId="0">#REF!</definedName>
    <definedName name="u__Aby_wydrukować_tabelę__wybierz_Drukuj_z_menu_Plik._Obszar_wydruku_obejmuje_zakres_A1_G77.">#REF!</definedName>
    <definedName name="u__Jeśli_wydłużysz_okres_pożyczki_lub_zwiększysz_liczbę_płatności__trzeba_będzie_zwiększyć_liczbę_okresów" localSheetId="0">#REF!</definedName>
    <definedName name="u__Jeśli_wydłużysz_okres_pożyczki_lub_zwiększysz_liczbę_płatności__trzeba_będzie_zwiększyć_liczbę_okresów">#REF!</definedName>
    <definedName name="u__Większość_formuł_w_tym_arkuszu_jest_zdefiniowana_jako_nazwy._Aby_zobaczyć_nazwy_i_formuły" localSheetId="0">#REF!</definedName>
    <definedName name="u__Większość_formuł_w_tym_arkuszu_jest_zdefiniowana_jako_nazwy._Aby_zobaczyć_nazwy_i_formuły">#REF!</definedName>
    <definedName name="unité">[1]Arkusz3!$D$34</definedName>
    <definedName name="Uproszczony_cash_flow" localSheetId="0">#REF!</definedName>
    <definedName name="Uproszczony_cash_flow">#REF!</definedName>
    <definedName name="USD_infl" localSheetId="0">#REF!</definedName>
    <definedName name="USD_infl">#REF!</definedName>
    <definedName name="usdN0103" localSheetId="0">[9]scenarios!#REF!</definedName>
    <definedName name="usdN0103">[9]scenarios!#REF!</definedName>
    <definedName name="usdN0203" localSheetId="0">[9]scenarios!#REF!</definedName>
    <definedName name="usdN0203">[9]scenarios!#REF!</definedName>
    <definedName name="usdN0303" localSheetId="0">[9]scenarios!#REF!</definedName>
    <definedName name="usdN0303">[9]scenarios!#REF!</definedName>
    <definedName name="usdN0403" localSheetId="0">[9]scenarios!#REF!</definedName>
    <definedName name="usdN0403">[9]scenarios!#REF!</definedName>
    <definedName name="usdN0503" localSheetId="0">[9]scenarios!#REF!</definedName>
    <definedName name="usdN0503">[9]scenarios!#REF!</definedName>
    <definedName name="usdN0603" localSheetId="0">[9]scenarios!#REF!</definedName>
    <definedName name="usdN0603">[9]scenarios!#REF!</definedName>
    <definedName name="usdN0703" localSheetId="0">[9]scenarios!#REF!</definedName>
    <definedName name="usdN0703">[9]scenarios!#REF!</definedName>
    <definedName name="usdN0803" localSheetId="0">[9]scenarios!#REF!</definedName>
    <definedName name="usdN0803">[9]scenarios!#REF!</definedName>
    <definedName name="usdN0903" localSheetId="0">[9]scenarios!#REF!</definedName>
    <definedName name="usdN0903">[9]scenarios!#REF!</definedName>
    <definedName name="usdN1002" localSheetId="0">[9]scenarios!#REF!</definedName>
    <definedName name="usdN1002">[9]scenarios!#REF!</definedName>
    <definedName name="usdN1003" localSheetId="0">[9]scenarios!#REF!</definedName>
    <definedName name="usdN1003">[9]scenarios!#REF!</definedName>
    <definedName name="usdN1102" localSheetId="0">[9]scenarios!#REF!</definedName>
    <definedName name="usdN1102">[9]scenarios!#REF!</definedName>
    <definedName name="usdN1103" localSheetId="0">[9]scenarios!#REF!</definedName>
    <definedName name="usdN1103">[9]scenarios!#REF!</definedName>
    <definedName name="usdN1202" localSheetId="0">[9]scenarios!#REF!</definedName>
    <definedName name="usdN1202">[9]scenarios!#REF!</definedName>
    <definedName name="usdN1203" localSheetId="0">[9]scenarios!#REF!</definedName>
    <definedName name="usdN1203">[9]scenarios!#REF!</definedName>
    <definedName name="usdN1204" localSheetId="0">[9]scenarios!#REF!</definedName>
    <definedName name="usdN1204">[9]scenarios!#REF!</definedName>
    <definedName name="usdN1205" localSheetId="0">[9]scenarios!#REF!</definedName>
    <definedName name="usdN1205">[9]scenarios!#REF!</definedName>
    <definedName name="usdN1206" localSheetId="0">[9]scenarios!#REF!</definedName>
    <definedName name="usdN1206">[9]scenarios!#REF!</definedName>
    <definedName name="usdN1207" localSheetId="0">[9]scenarios!#REF!</definedName>
    <definedName name="usdN1207">[9]scenarios!#REF!</definedName>
    <definedName name="Uzgodnij_ceny_węgla" localSheetId="0">'[5]Raporty roczne'!#REF!</definedName>
    <definedName name="Uzgodnij_ceny_węgla">'[5]Raporty roczne'!#REF!</definedName>
    <definedName name="WACC">[1]Arkusz2!$F$33</definedName>
    <definedName name="Wariant_I" localSheetId="0">#REF!</definedName>
    <definedName name="Wariant_I">#REF!</definedName>
    <definedName name="Wart_pl_IVgr" localSheetId="0">'[36]Wartości (2002)'!#REF!</definedName>
    <definedName name="Wart_pl_IVgr">'[36]Wartości (2002)'!#REF!</definedName>
    <definedName name="wrn.anx1." hidden="1">{"tab1_1",#N/A,FALSE,"Przychody&amp;koszty";"tab1_2",#N/A,FALSE,"Przychody&amp;koszty";"tab1_3",#N/A,FALSE,"Przychody&amp;koszty";"tab1_4",#N/A,FALSE,"Przychody&amp;koszty";"tab1_5",#N/A,FALSE,"Przychody&amp;koszty";"tab1_6",#N/A,FALSE,"Przychody&amp;koszty";"tab1_7",#N/A,FALSE,"Przychody&amp;koszty";"tab1_8",#N/A,FALSE,"Nakłady";"tab1_9a",#N/A,FALSE,"Nakłady";"tab1_9b",#N/A,FALSE,"Nakłady"}</definedName>
    <definedName name="wrn.anx1b." hidden="1">{"tab5_1",#N/A,FALSE,"Założenia LISDOM";"tab5_1_2",#N/A,FALSE,"Założenia LISDOM";"tab5_2i3",#N/A,FALSE,"Założenia LISDOM";"tab5_2i3_2",#N/A,FALSE,"Założenia LISDOM";"tab5_4i5",#N/A,FALSE,"Założenia LISDOM";"tab5_4i5_2",#N/A,FALSE,"Założenia LISDOM";"tab5_6",#N/A,FALSE,"Założenia LISDOM";"tab5_6_2",#N/A,FALSE,"Założenia LISDOM";"tab5_7",#N/A,FALSE,"Założenia LISDOM";"tab5_8",#N/A,FALSE,"Założenia LISDOM";"tab5_8_2",#N/A,FALSE,"Założenia LISDOM";"stopa",#N/A,FALSE,"Efektywność";"przepływy",#N/A,FALSE,"Efektywność";"NPV",#N/A,FALSE,"Efektywność";"IRR",#N/A,FALSE,"Efektywność"}</definedName>
    <definedName name="wrn.Cały." hidden="1">{"tab6_1",#N/A,FALSE,"Założenia";"nakłady",#N/A,FALSE,"Założenia CENTRUM";"ceny",#N/A,FALSE,"Założenia CENTRUM";"oferta",#N/A,FALSE,"Założenia CENTRUM";"przychody",#N/A,FALSE,"Założenia CENTRUM";"zaliczki",#N/A,FALSE,"Założenia CENTRUM";"koszty_zal",#N/A,FALSE,"Założenia CENTRUM";"wynagrodzenia",#N/A,FALSE,"Założenia CENTRUM";"koszty",#N/A,FALSE,"Założenia CENTRUM"}</definedName>
    <definedName name="wrn.Efekt." hidden="1">{"stopa",#N/A,FALSE,"Efektywność";"przepływy",#N/A,FALSE,"Efektywność";"NPV",#N/A,FALSE,"Efektywność";"IRR",#N/A,FALSE,"Efektywność"}</definedName>
    <definedName name="wrn.oferta." hidden="1">{"oferta",#N/A,FALSE,"Założenia CBO"}</definedName>
    <definedName name="wrn.projekcja." hidden="1">{"kredyty1",#N/A,FALSE,"Projekcja finansowa";"kredyty2",#N/A,FALSE,"Projekcja finansowa";"bilans1",#N/A,FALSE,"Projekcja finansowa";"bilans2",#N/A,FALSE,"Projekcja finansowa";"rw1",#N/A,FALSE,"Projekcja finansowa";"rw2",#N/A,FALSE,"Projekcja finansowa";"cash1",#N/A,FALSE,"Projekcja finansowa";"cash2",#N/A,FALSE,"Projekcja finansowa";"wsk1",#N/A,FALSE,"Projekcja finansowa";"wsk2",#N/A,FALSE,"Projekcja finansowa"}</definedName>
    <definedName name="wrn.ProjekcjaNew" hidden="1">{"t15-3-2",#N/A,FALSE,"3-Rach wyników"}</definedName>
    <definedName name="wrn.ProjekcjaNew1." hidden="1">{"t15-3-2",#N/A,FALSE,"3-Rach wyników"}</definedName>
    <definedName name="wrn.Standard." hidden="1">{#N/A,#N/A,TRUE,"P&amp;L";#N/A,#N/A,TRUE,"Balance sheet";#N/A,#N/A,TRUE,"Cashflow";#N/A,#N/A,TRUE,"Profitability";#N/A,#N/A,TRUE,"Analysis of profitability"}</definedName>
    <definedName name="wrn.Tabela._.15." hidden="1">{#N/A,#N/A,FALSE,"Przychody - woda"}</definedName>
    <definedName name="wrn.WszystkieTabele." hidden="1">{"t15_13_1",#N/A,FALSE,"Przychody - woda";"t15_13_2",#N/A,FALSE,"Przychody - woda";"t15_14_1",#N/A,FALSE,"Przychody -  kanal";"t15_14_2",#N/A,FALSE,"Przychody -  kanal";"t15_15_1",#N/A,FALSE,"Koszty - woda i kanal";"t15_15_2",#N/A,FALSE,"Koszty - woda i kanal";"t15_17_1",#N/A,FALSE,"ANALIZA EFEKTYWNOSCI";"t15_17_2",#N/A,FALSE,"ANALIZA EFEKTYWNOSCI";"t15_18_1",#N/A,FALSE,"ANALIZA EFEKTYWNOSCI";"t15_18_2",#N/A,FALSE,"ANALIZA EFEKTYWNOSCI";"t15_19_1",#N/A,FALSE,"ANALIZA EFEKTYWNOSCI";"t15_19_2",#N/A,FALSE,"ANALIZA EFEKTYWNOSCI";"t15_20_1",#N/A,FALSE,"ANALIZA EFEKTYWNOSCI";"t15_20_2",#N/A,FALSE,"ANALIZA EFEKTYWNOSCI";"t15_21_1",#N/A,FALSE,"ANALIZA EFEKTYWNOSCI";"t15_21_2",#N/A,FALSE,"ANALIZA EFEKTYWNOSCI";"t15_22_1",#N/A,FALSE,"Analiza CBA";"t15_22_2",#N/A,FALSE,"Analiza CBA";"t15_23",#N/A,FALSE,"Wrazliwosc"}</definedName>
    <definedName name="wrn.wydruk1." hidden="1">{"t15-1-1",#N/A,FALSE," 1-Sprzedaż";"t15-1-2",#N/A,FALSE," 1-Sprzedaż";"t15-2-1",#N/A,FALSE," 2-Przychody";"t15-2-2",#N/A,FALSE," 2-Przychody";"t15-3-1",#N/A,FALSE," 2-Przychody";"t15-3-2",#N/A,FALSE," 2-Przychody";"t15-4-1",#N/A,FALSE,"3-Rach wyników";"t15-4-2",#N/A,FALSE,"3-Rach wyników";"T15-5-1",#N/A,FALSE,"3-Rach wyników";"T15-5-2",#N/A,FALSE,"3-Rach wyników";"T15-6-1",#N/A,FALSE,"3-Rach wyników";"T15-6-2",#N/A,FALSE,"3-Rach wyników";"t15-7-1",#N/A,FALSE,"3-Rach wyników";"t15-7-2",#N/A,FALSE,"3-Rach wyników";"t15-8",#N/A,FALSE,"4-Przepływy";"t15-9-1",#N/A,FALSE,"4-Przepływy";"t15-9-2",#N/A,FALSE,"4-Przepływy";"t15-10-1",#N/A,FALSE,"4-Przepływy";"t15-10-2",#N/A,FALSE,"4-Przepływy";"t15-11-1",#N/A,FALSE,"5-Bilans";"t15-11-2",#N/A,FALSE,"5-Bilans";"t15-12-1",#N/A,FALSE,"4-Przepływy";"t15-12-2",#N/A,FALSE,"4-Przepływy"}</definedName>
    <definedName name="wrn.wydruk1New1." hidden="1">{"t15-1-1",#N/A,FALSE," 1-Sprzedaż";"t15-1-2",#N/A,FALSE," 1-Sprzedaż";"t15-2-1",#N/A,FALSE," 2-Przychody";"t15-2-2",#N/A,FALSE," 2-Przychody";"t15-3-1",#N/A,FALSE," 2-Przychody";"t15-3-2",#N/A,FALSE," 2-Przychody";"t15-4-1",#N/A,FALSE,"3-Rach wyników";"t15-4-2",#N/A,FALSE,"3-Rach wyników";"T15-5-1",#N/A,FALSE,"3-Rach wyników";"T15-5-2",#N/A,FALSE,"3-Rach wyników";"T15-6-1",#N/A,FALSE,"3-Rach wyników";"T15-6-2",#N/A,FALSE,"3-Rach wyników";"t15-7-1",#N/A,FALSE,"3-Rach wyników";"t15-7-2",#N/A,FALSE,"3-Rach wyników";"t15-8",#N/A,FALSE,"4-Przepływy";"t15-9-1",#N/A,FALSE,"4-Przepływy";"t15-9-2",#N/A,FALSE,"4-Przepływy";"t15-10-1",#N/A,FALSE,"4-Przepływy";"t15-10-2",#N/A,FALSE,"4-Przepływy";"t15-11-1",#N/A,FALSE,"5-Bilans";"t15-11-2",#N/A,FALSE,"5-Bilans";"t15-12-1",#N/A,FALSE,"4-Przepływy";"t15-12-2",#N/A,FALSE,"4-Przepływy"}</definedName>
    <definedName name="Wsk.Pl" localSheetId="0">#REF!</definedName>
    <definedName name="Wsk.Pl">#REF!</definedName>
    <definedName name="Wsk.Plnar" localSheetId="0">#REF!</definedName>
    <definedName name="Wsk.Plnar">#REF!</definedName>
    <definedName name="Wsk.Wyk." localSheetId="0">#REF!</definedName>
    <definedName name="Wsk.Wyk.">#REF!</definedName>
    <definedName name="Wsk.Wyknar" localSheetId="0">#REF!</definedName>
    <definedName name="Wsk.Wyknar">#REF!</definedName>
    <definedName name="WSP">1</definedName>
    <definedName name="wybierz_Nazwy_z_menu_Wstaw__a_następnie_wybierz_Definiuj._Zaznacz_nazwę_z_listy" localSheetId="0">#REF!</definedName>
    <definedName name="wybierz_Nazwy_z_menu_Wstaw__a_następnie_wybierz_Definiuj._Zaznacz_nazwę_z_listy">#REF!</definedName>
    <definedName name="Wyk">'[11]Z. - KDT - Rocznie'!$O$94</definedName>
    <definedName name="Wz">1</definedName>
    <definedName name="x" hidden="1">{#N/A,#N/A,TRUE,"P&amp;L";#N/A,#N/A,TRUE,"Balance sheet";#N/A,#N/A,TRUE,"Cashflow";#N/A,#N/A,TRUE,"Profitability";#N/A,#N/A,TRUE,"Analysis of profitability"}</definedName>
    <definedName name="xxx" localSheetId="0">[37]Odtworzeniowe!#REF!</definedName>
    <definedName name="xxx">[37]Odtworzeniowe!#REF!</definedName>
    <definedName name="YEAR">[1]Arkusz1!$GD$7993</definedName>
    <definedName name="yyy" hidden="1">{"t15-1-1",#N/A,FALSE," 1-Sprzedaż";"t15-1-2",#N/A,FALSE," 1-Sprzedaż";"t15-2-1",#N/A,FALSE," 2-Przychody";"t15-2-2",#N/A,FALSE," 2-Przychody";"t15-3-1",#N/A,FALSE," 2-Przychody";"t15-3-2",#N/A,FALSE," 2-Przychody";"t15-4-1",#N/A,FALSE,"3-Rach wyników";"t15-4-2",#N/A,FALSE,"3-Rach wyników";"T15-5-1",#N/A,FALSE,"3-Rach wyników";"T15-5-2",#N/A,FALSE,"3-Rach wyników";"T15-6-1",#N/A,FALSE,"3-Rach wyników";"T15-6-2",#N/A,FALSE,"3-Rach wyników";"t15-7-1",#N/A,FALSE,"3-Rach wyników";"t15-7-2",#N/A,FALSE,"3-Rach wyników";"t15-8",#N/A,FALSE,"4-Przepływy";"t15-9-1",#N/A,FALSE,"4-Przepływy";"t15-9-2",#N/A,FALSE,"4-Przepływy";"t15-10-1",#N/A,FALSE,"4-Przepływy";"t15-10-2",#N/A,FALSE,"4-Przepływy";"t15-11-1",#N/A,FALSE,"5-Bilans";"t15-11-2",#N/A,FALSE,"5-Bilans";"t15-12-1",#N/A,FALSE,"4-Przepływy";"t15-12-2",#N/A,FALSE,"4-Przepływy"}</definedName>
    <definedName name="Zakup" localSheetId="0">#REF!</definedName>
    <definedName name="Zakup">#REF!</definedName>
    <definedName name="Zero">'[20]Z. - Ogólne'!$O$25</definedName>
    <definedName name="zmiana">0</definedName>
    <definedName name="zmiana_czyhist">0</definedName>
    <definedName name="Zrodla">'[38]Kapitał obrotowy'!$C$220:$O$248</definedName>
  </definedNames>
  <calcPr calcId="162913"/>
</workbook>
</file>

<file path=xl/calcChain.xml><?xml version="1.0" encoding="utf-8"?>
<calcChain xmlns="http://schemas.openxmlformats.org/spreadsheetml/2006/main">
  <c r="E11" i="37" l="1"/>
  <c r="E10" i="37" l="1"/>
  <c r="E12" i="37" s="1"/>
  <c r="E14" i="37" l="1"/>
</calcChain>
</file>

<file path=xl/sharedStrings.xml><?xml version="1.0" encoding="utf-8"?>
<sst xmlns="http://schemas.openxmlformats.org/spreadsheetml/2006/main" count="17" uniqueCount="15">
  <si>
    <t>Model do oceny ofert - wynik wyrażony punktowo</t>
  </si>
  <si>
    <t>Utrata sprawności ogniwa w roku pierwszym</t>
  </si>
  <si>
    <t>Utrata sprawności ogniwa w kolejnych latach</t>
  </si>
  <si>
    <t>Średnia zdyskontowanych prognozowanych cen EE za okres 25 lat</t>
  </si>
  <si>
    <t>%</t>
  </si>
  <si>
    <t>zł</t>
  </si>
  <si>
    <t>Wartość netto oferty [budżet zadania]</t>
  </si>
  <si>
    <t>Deklarowana produktywność 
[roczna produkcja energii elektrycznej]</t>
  </si>
  <si>
    <t>Ilość energii elektrycznej w okresie 25 lat</t>
  </si>
  <si>
    <t>Wartość zdyskontowana energii elektrycznej w okresie 25 lat</t>
  </si>
  <si>
    <t>pkt</t>
  </si>
  <si>
    <t>Ocena oferty</t>
  </si>
  <si>
    <t>kWh/rok</t>
  </si>
  <si>
    <t>kWh</t>
  </si>
  <si>
    <t>zł/MWh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</si>
</sst>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.0%"/>
    <numFmt numFmtId="166" formatCode="#,##0.0_ ;\-#,##0.0\ "/>
    <numFmt numFmtId="167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ny" xfId="0" builtinId="0"/>
    <cellStyle name="Normalny 107" xfId="5"/>
    <cellStyle name="Normalny 11 2" xfId="4"/>
    <cellStyle name="Normalny 3 2 20" xfId="2"/>
    <cellStyle name="Procentowy" xfId="1" builtinId="5"/>
    <cellStyle name="Procentowy 2 2" xfId="3"/>
  </cellStyles>
  <dxfs count="0"/>
  <tableStyles count="0" defaultTableStyle="TableStyleMedium2" defaultPivotStyle="PivotStyleLight16"/>
  <colors>
    <mruColors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59531</xdr:rowOff>
    </xdr:from>
    <xdr:to>
      <xdr:col>5</xdr:col>
      <xdr:colOff>535781</xdr:colOff>
      <xdr:row>14</xdr:row>
      <xdr:rowOff>166686</xdr:rowOff>
    </xdr:to>
    <xdr:sp macro="" textlink="">
      <xdr:nvSpPr>
        <xdr:cNvPr id="2" name="Prostokąt zaokrąglony 1"/>
        <xdr:cNvSpPr/>
      </xdr:nvSpPr>
      <xdr:spPr>
        <a:xfrm>
          <a:off x="154781" y="59531"/>
          <a:ext cx="6667500" cy="3083718"/>
        </a:xfrm>
        <a:prstGeom prst="roundRect">
          <a:avLst>
            <a:gd name="adj" fmla="val 0"/>
          </a:avLst>
        </a:prstGeom>
        <a:noFill/>
        <a:ln w="762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l-PL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ris%20i%20Dorotka/Moje%20dokumenty/z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0.103\zasoby\Users\&#321;ukasz\Documents\Downloads\Model%20koszt&#243;w%20zmiennych\Model%20KZ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isiek/AppData/Local/Temp/Temp1_Kopia%20TAURON%20Wytwarzanie%20SA_wycena%20CGU_0001.zip/Kopia%20TAURON%20Wytwarzanie%20SA_wycena%20CGU_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ocuments%20and%20Settings\lmargas\Pulpit\PWC\Warszawa%20PWC%2031.11.2007\Model%20PwC%20po%20korektach%20PwC\Bazowy%20II%20sprzeda&#380;%20udzia&#322;&#243;w\ZakladkiDoZastapieni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margas/USTAWI~1/Temp/notesFFF692/Projekcje%20finansowe/RN_Tauron_luty%202010/DOCUME~1/KPODSI~1/USTAWI~1/Temp/notesFFF692/old2001/Dane%20rem%20prod%20inw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PI%202016-2025\WPI%202016-2025%20v.3\DOCUME~1\podol\USTAWI~1\Temp\Rar$DI52.352\Wytwarzanie%20-%20TAURON%20Wytwarzanie%20S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CSSPC01\TW-Wytwarzanie$\DOCUME~1\podol\USTAWI~1\Temp\Rar$DI52.352\Wytwarzanie%20-%20TAURON%20Wytwarzanie%20S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hris%20i%20Dorotka\Moje%20dokumenty\z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datek%20od%20nieruchomo&#347;ci%20_bie&#380;&#261;cy\2017%20r.%20PN\2017_PN,%20PR,%20PL%20v.%20grudzien%2031.12.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CSSPC01\TW-Wytwarzanie$\Zasoby\ConSt\INWESTYCJE\Inwestycje_2015\NOI_2015\v.2_dane%20po%20KS4\BRki\NOI%20TW_DRT_Plan_2015_22%2008%202014_v8_Podolski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PI%202016-2025\WPI%202016-2025%20v.3\Zasoby\ConSt\INWESTYCJE\Inwestycje_2015\NOI_2015\v.2_dane%20po%20KS4\BRki\NOI%20TW_DRT_Plan_2015_22%2008%202014_v8_Podolsk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_MODERNIZACJE\10_2013\4_PORTFEL%20INWESTYCYJNY%20-%20portfel%202013\PKE%20_%20portfel%20inwestycyjny%202012_v10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gas/AppData/Local/Microsoft/Windows/Temporary%20Internet%20Files/Content.Outlook/76V275ZJ/Zasoby$/ConDEC/Analizy%20op&#322;acalno&#347;ci%20i%20WYCENY/ANALIZY%20OP&#321;ACALNO&#346;CI_SIERPIEN_2012/SW_K-10_v10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OCUME~1\msiwek\USTAWI~1\Temp\notesE1EF34\szerpa\Rap_OS_2006'IX'25_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datek%20od%20nieruchomo&#347;ci_2018\2018_PN,%20PR,%20PL%20v.%20grudzien%2031.12.2017%20S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margas/USTAWI~1/Temp/notesFFF692/Projekcje%20finansowe/RN_Tauron_luty%202010/toshiba%204600/Docs/_Pke/_remonty/2003/Tymowski030716/koszty%20rem%202002%20Rysiu%20M%20firmy%20IFS%20FI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siwek/USTAWI~1/Temp/notesE1EF34/szerpa/Rap_OS_2006'IX'25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PI%202016-2025\WPI%202016-2025%20v.3\01PMA\01PMA_Private\02%20Modernizacje\00%20Plan%20PPI\02%20Modele\po%2012m\Kopia%20Wykon%20I-XII%202013%20v1%2020140120_wyja&#347;nieni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udak/Desktop/BAZA%20DANYCH%20PK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mpec2\vol1\SHARED\EZ_DB\PLAN_2003\Model_03\Anal_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gas/AppData/Local/Microsoft/Windows/Temporary%20Internet%20Files/Content.Outlook/76V275ZJ/02_MODERNIZACJE/10_2013/4_PORTFEL%20INWESTYCYJNY%20-%20portfel%202013/PKE%20_%20portfel%20inwestycyjny%202012_v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TM\DTM\14_TAURON%20Polska%20Energia\07_Zapotrzebowanie%20informacyjne%20REM%202009\_Pke\_remonty\2005\2005Remonty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Prese\BOT\Jan05\BOT_dpAddin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TM\DTM\12_PROJEKCJA%20I%20STRATEGIA\17_Model%20finansowy%20TAURON%2028-01-2010\Wytwarzanie%20-%20PKE%20SA%20cz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Cz/Projekcja/Rok_2012/v2/Projekcja_Model_DTP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portyTPE\Raport2006\Rap_OS_2006'6'II'07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rgas/AppData/Local/Microsoft/Windows/Temporary%20Internet%20Files/Content.Outlook/76V275ZJ/Users/GFrukacz/Desktop/Odpis/zadania%20dla%20MTuszy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Optima%20KZ/Bud&#380;et'2019r/2018-07-24_Rok%202019-2028%20-%20v1/Skladowiska_Rok_2019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ocuments%20and%20Settings\tz96273\Temporary%20Internet%20Files\OLKE6\kalkuluj%20arkusz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EZ_DB/PLAN_2002/Model_02/SPRZ_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OCUME~1\lmargas\USTAWI~1\Temp\notesE1EF34\~628798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EZ_DB/PLAN_2003/Model_03/Anal_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WDEC\ECS\PUBLIC\ANALIZY\Farmy%20fotowoltaiczne\Analizy%20aktualizacja%2013.05.2019\model%20do%20oceny%20najkorzystniejszej%20oferty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ocuments%20and%20Settings\lmargas\Pulpit\PWC\Warszawa%20PWC%2031.11.2007\Model%20PwC%20po%20korektach%20PwC\Bazowy%20II%20sprzeda&#380;%20udzia&#322;&#243;w\Template\PAK%20model%20v.%2010Oct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margas/USTAWI~1/Temp/notesFFF692/Projekcje%20finansowe/RN_Tauron_luty%202010/Scenariusz%201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PLAT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PODSI~1/USTAWI~1/Temp/7zO5F.tmp/Cieplo%20-%20EC%20Nowa%20Sp%20z%20o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0.103\zasoby\PROGRAM.ARK\SPLATY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erpa\zasoby\Documents%20and%20Settings\lmargas\Pulpit\PWC\Warszawa%20PWC%2031.11.2007\Model%20PwC%20po%20korektach%20PwC\Bazowy%20II%20sprzeda&#380;%20udzia&#322;&#243;w\PKE%20-%20Rozwi&#261;zanie%20KDT%20-%20v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rzut ciepła"/>
      <sheetName val="Wyniki zbiorcze"/>
      <sheetName val="Wyn.zb. wybór"/>
      <sheetName val="Wyniki"/>
      <sheetName val="Dane"/>
      <sheetName val="Arkusz ee"/>
      <sheetName val="Arkusz ciepło"/>
      <sheetName val="Ka-c"/>
      <sheetName val="Ka-b1"/>
      <sheetName val="J3-c"/>
      <sheetName val="J3-b1"/>
      <sheetName val="J3-b2"/>
      <sheetName val="J3-b3"/>
      <sheetName val="J3-b4"/>
      <sheetName val="J3-b5"/>
      <sheetName val="J3-b6"/>
      <sheetName val="J2-c"/>
      <sheetName val="J2-k"/>
      <sheetName val="J2-b2"/>
      <sheetName val="J2-b3"/>
      <sheetName val="Łz-c"/>
      <sheetName val="Łz-b1"/>
      <sheetName val="Łz-b2"/>
      <sheetName val="Łz-b9"/>
      <sheetName val="Łz-b10"/>
      <sheetName val="Łz-b11"/>
      <sheetName val="Łz-b12"/>
      <sheetName val="Łg-c"/>
      <sheetName val="Łg-b1"/>
      <sheetName val="Łg-b2"/>
      <sheetName val="Łg-b3"/>
      <sheetName val="Łg-b4"/>
      <sheetName val="Łg-b5"/>
      <sheetName val="Łg-b6"/>
      <sheetName val="Łg-b7"/>
      <sheetName val="Si-c"/>
      <sheetName val="Si-b1"/>
      <sheetName val="Si-b2"/>
      <sheetName val="Si-b3"/>
      <sheetName val="Si-b4"/>
      <sheetName val="Si-b5"/>
      <sheetName val="Si-b6"/>
      <sheetName val="Bl-c"/>
      <sheetName val="Bl-k"/>
      <sheetName val="Ha-c"/>
      <sheetName val="Ha-k"/>
      <sheetName val="B1-c"/>
      <sheetName val="B1-k"/>
      <sheetName val="B2-c"/>
      <sheetName val="B2-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9">
          <cell r="AP149">
            <v>3.6666666666666665</v>
          </cell>
        </row>
        <row r="3144">
          <cell r="K3144">
            <v>2.4</v>
          </cell>
        </row>
        <row r="3145">
          <cell r="K3145">
            <v>2.4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chody"/>
      <sheetName val="Koszty"/>
      <sheetName val="wycena cgu"/>
      <sheetName val="Spis treści"/>
      <sheetName val="Panel"/>
      <sheetName val="Pozycje"/>
      <sheetName val="Data_out"/>
      <sheetName val="Data_in"/>
      <sheetName val="KZ"/>
      <sheetName val="Formatka"/>
      <sheetName val="Formatka wsk"/>
      <sheetName val="B&gt;"/>
      <sheetName val="Ka-b1"/>
      <sheetName val="J2-b2"/>
      <sheetName val="J2-b3"/>
      <sheetName val="J2-k"/>
      <sheetName val="J3-b1"/>
      <sheetName val="J3-b2"/>
      <sheetName val="J3-b3"/>
      <sheetName val="J3-b4"/>
      <sheetName val="J3-b5"/>
      <sheetName val="J3-b6"/>
      <sheetName val="Łz-b1"/>
      <sheetName val="Łz-b2"/>
      <sheetName val="Łz-b9"/>
      <sheetName val="Łz-b10"/>
      <sheetName val="Łz-b11"/>
      <sheetName val="Łz-b12"/>
      <sheetName val="Łg-b1"/>
      <sheetName val="Łg-b2"/>
      <sheetName val="Łg-b3"/>
      <sheetName val="Łg-b4"/>
      <sheetName val="Łg-b5"/>
      <sheetName val="Łg-b6"/>
      <sheetName val="Łg-b7"/>
      <sheetName val="Łg-b10"/>
      <sheetName val="Si-b1"/>
      <sheetName val="Si-b2"/>
      <sheetName val="Si-b3"/>
      <sheetName val="Si-b4"/>
      <sheetName val="Si-b5"/>
      <sheetName val="Si-b6"/>
      <sheetName val="Ha-k"/>
      <sheetName val="Bl-k"/>
      <sheetName val="B1-k"/>
      <sheetName val="B2-b1"/>
      <sheetName val="Sw-b7"/>
      <sheetName val="Sw-b8"/>
      <sheetName val="Sw-k"/>
      <sheetName val="TPA"/>
      <sheetName val="KAT-C"/>
      <sheetName val="JAW-II-C"/>
      <sheetName val="JAW-III-C"/>
      <sheetName val="ŁAZ-C"/>
      <sheetName val="ŁAG-C"/>
      <sheetName val="SIE-C"/>
      <sheetName val="HAL-C"/>
      <sheetName val="BLA-C"/>
      <sheetName val="BIE-I-C"/>
      <sheetName val="BIE-II-C"/>
      <sheetName val="SW-C"/>
      <sheetName val="&lt;KI - KII&gt;"/>
      <sheetName val="BB-50"/>
      <sheetName val="JAW-910"/>
      <sheetName val="BLA-100"/>
      <sheetName val="KAT-136"/>
      <sheetName val="JAW-50"/>
      <sheetName val="ŁAG-400"/>
      <sheetName val="SIE-50-OZE"/>
      <sheetName val="ESW-50-OZE"/>
      <sheetName val="&lt;B"/>
      <sheetName val="BLA-850-SPV-50%"/>
      <sheetName val="ESW-400-SPV-50%"/>
      <sheetName val="Z. - Ogólne"/>
      <sheetName val="Z. - Makro"/>
      <sheetName val="Z. - Sektor"/>
      <sheetName val="Z. - Przychody"/>
      <sheetName val="Z. - Koszty"/>
      <sheetName val="Z. - ŚT"/>
      <sheetName val="Z. - Fin"/>
      <sheetName val="Z. - Pozostałe"/>
      <sheetName val="Z. - Historia"/>
      <sheetName val="CF - Pozostałe"/>
      <sheetName val="RZiS - Pozostałe"/>
      <sheetName val="BS - Pozostałe"/>
      <sheetName val="RZiS"/>
      <sheetName val="BS"/>
      <sheetName val="CF"/>
      <sheetName val="DCF"/>
      <sheetName val="Analiza"/>
      <sheetName val="ŚT"/>
      <sheetName val="ŚT&gt;"/>
      <sheetName val="niskocenne"/>
      <sheetName val="komponenty"/>
      <sheetName val="BLA_850_rzeczowe"/>
      <sheetName val="OZE"/>
      <sheetName val="SW_20"/>
      <sheetName val="Jaw_910"/>
      <sheetName val="Bielsko_50"/>
      <sheetName val="Kato_135"/>
      <sheetName val="Nox_Łaziska"/>
      <sheetName val="Nox_Jaw"/>
      <sheetName val="odtworz-modernizacyjne"/>
      <sheetName val="&lt;WI - WII&gt;"/>
      <sheetName val="badawczo_rozwojowe"/>
      <sheetName val="Łagisza_400"/>
      <sheetName val="Blachownia_100"/>
      <sheetName val="Siersza_OZE_50"/>
      <sheetName val="SW_OZE_50"/>
      <sheetName val="SW_35"/>
      <sheetName val="ŚT - Typ C TW"/>
      <sheetName val="ŚT - Typ C BLA_850_TW"/>
      <sheetName val="ŚT - Typ C BLA_850_KGHM"/>
      <sheetName val="&lt;ŚT"/>
      <sheetName val="SW_400"/>
      <sheetName val="BLACHOWNIA850(SPV)"/>
      <sheetName val="ŚT - Typ A"/>
      <sheetName val="ŚT - Typ C"/>
      <sheetName val="Projekty"/>
      <sheetName val="Korekty"/>
      <sheetName val="FX"/>
      <sheetName val="Finansowanie"/>
      <sheetName val="Finansowanie udzielone"/>
      <sheetName val="MCF"/>
      <sheetName val="Podatek"/>
      <sheetName val="Z. - KDT - Rocznie"/>
      <sheetName val="Z. - KDT"/>
      <sheetName val="KDT"/>
      <sheetName val="KDT - Rocznie"/>
      <sheetName val="Z. - Kons."/>
      <sheetName val="Kons. - Wyliczenia"/>
      <sheetName val="Kons. - Zbiorcze"/>
      <sheetName val="We - Wy"/>
      <sheetName val="Kontrolka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2011</v>
          </cell>
        </row>
        <row r="47">
          <cell r="C47">
            <v>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B1" t="str">
            <v>POŁUDNIOWY KONCERN ENERGETYCZNY S.A.</v>
          </cell>
        </row>
        <row r="27">
          <cell r="Q27" t="b">
            <v>1</v>
          </cell>
          <cell r="R27" t="b">
            <v>1</v>
          </cell>
          <cell r="S27" t="b">
            <v>1</v>
          </cell>
          <cell r="T27" t="b">
            <v>1</v>
          </cell>
          <cell r="U27" t="b">
            <v>1</v>
          </cell>
          <cell r="V27" t="b">
            <v>0</v>
          </cell>
          <cell r="W27" t="b">
            <v>0</v>
          </cell>
          <cell r="X27" t="b">
            <v>0</v>
          </cell>
          <cell r="Y27" t="b">
            <v>0</v>
          </cell>
          <cell r="Z27" t="b">
            <v>0</v>
          </cell>
          <cell r="AA27" t="b">
            <v>0</v>
          </cell>
          <cell r="AB27" t="b">
            <v>0</v>
          </cell>
        </row>
        <row r="28">
          <cell r="Q28" t="b">
            <v>1</v>
          </cell>
          <cell r="R28" t="b">
            <v>1</v>
          </cell>
          <cell r="S28" t="b">
            <v>1</v>
          </cell>
          <cell r="T28" t="b">
            <v>1</v>
          </cell>
          <cell r="U28" t="b">
            <v>1</v>
          </cell>
          <cell r="V28" t="b">
            <v>0</v>
          </cell>
          <cell r="W28" t="b">
            <v>0</v>
          </cell>
          <cell r="X28" t="b">
            <v>0</v>
          </cell>
          <cell r="Y28" t="b">
            <v>0</v>
          </cell>
          <cell r="Z28" t="b">
            <v>0</v>
          </cell>
          <cell r="AA28" t="b">
            <v>0</v>
          </cell>
          <cell r="AB28" t="b">
            <v>0</v>
          </cell>
          <cell r="AC28" t="b">
            <v>0</v>
          </cell>
          <cell r="AD28" t="b">
            <v>0</v>
          </cell>
          <cell r="AE28" t="b">
            <v>0</v>
          </cell>
          <cell r="AF28" t="b">
            <v>0</v>
          </cell>
          <cell r="AG28" t="b">
            <v>0</v>
          </cell>
          <cell r="AH28" t="b">
            <v>0</v>
          </cell>
          <cell r="AI28" t="b">
            <v>0</v>
          </cell>
          <cell r="AJ28" t="b">
            <v>0</v>
          </cell>
          <cell r="AK28" t="b">
            <v>0</v>
          </cell>
          <cell r="AL28" t="b">
            <v>0</v>
          </cell>
          <cell r="AM28" t="b">
            <v>0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>
        <row r="91">
          <cell r="O91" t="b">
            <v>0</v>
          </cell>
        </row>
        <row r="94">
          <cell r="O94" t="str">
            <v>Wykorz.</v>
          </cell>
        </row>
        <row r="95">
          <cell r="O95" t="str">
            <v>…</v>
          </cell>
        </row>
        <row r="96">
          <cell r="O96">
            <v>2012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.- Panel"/>
      <sheetName val="Ust.- Sprawozdania"/>
      <sheetName val="Ust.- Rozliczenia"/>
      <sheetName val="Ust.- Amort. pod"/>
      <sheetName val="Ust.- Info"/>
      <sheetName val="Ust.- Total"/>
      <sheetName val="Ust.- Art. 33"/>
      <sheetName val="Ust.- Kredyty"/>
      <sheetName val="Ust.- Mo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F29">
            <v>39539</v>
          </cell>
        </row>
        <row r="34">
          <cell r="F3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zedaż"/>
      <sheetName val="Remonty001104"/>
      <sheetName val="Inwestycje"/>
    </sheetNames>
    <sheetDataSet>
      <sheetData sheetId="0" refreshError="1">
        <row r="3">
          <cell r="B3" t="str">
            <v>PKE</v>
          </cell>
          <cell r="C3" t="str">
            <v>Energiaelektryczna - sprzedaż ogółem PKE</v>
          </cell>
          <cell r="D3" t="str">
            <v>MWh</v>
          </cell>
          <cell r="E3">
            <v>1775658</v>
          </cell>
          <cell r="F3">
            <v>1687322</v>
          </cell>
          <cell r="G3">
            <v>1721908</v>
          </cell>
          <cell r="H3">
            <v>1581039</v>
          </cell>
          <cell r="I3">
            <v>1507515</v>
          </cell>
          <cell r="J3">
            <v>1543917</v>
          </cell>
          <cell r="K3">
            <v>1618025</v>
          </cell>
          <cell r="L3">
            <v>1655116.5</v>
          </cell>
          <cell r="M3">
            <v>1695308.5</v>
          </cell>
          <cell r="N3">
            <v>1863181</v>
          </cell>
          <cell r="O3">
            <v>1905659</v>
          </cell>
          <cell r="P3">
            <v>1913110</v>
          </cell>
          <cell r="Q3">
            <v>20467759</v>
          </cell>
        </row>
        <row r="4">
          <cell r="B4" t="str">
            <v>PKE sprzedaż</v>
          </cell>
          <cell r="C4" t="str">
            <v>umowy długoterminowe</v>
          </cell>
          <cell r="D4" t="str">
            <v>MWh</v>
          </cell>
          <cell r="E4">
            <v>1055915</v>
          </cell>
          <cell r="F4">
            <v>983562</v>
          </cell>
          <cell r="G4">
            <v>981514</v>
          </cell>
          <cell r="H4">
            <v>859417</v>
          </cell>
          <cell r="I4">
            <v>817154</v>
          </cell>
          <cell r="J4">
            <v>879681</v>
          </cell>
          <cell r="K4">
            <v>968830</v>
          </cell>
          <cell r="L4">
            <v>901416.5</v>
          </cell>
          <cell r="M4">
            <v>943061.5</v>
          </cell>
          <cell r="N4">
            <v>1043996</v>
          </cell>
          <cell r="O4">
            <v>1020284</v>
          </cell>
          <cell r="P4">
            <v>1036753</v>
          </cell>
          <cell r="Q4">
            <v>11491584</v>
          </cell>
        </row>
        <row r="5">
          <cell r="B5" t="str">
            <v>PKE sprzedaż</v>
          </cell>
          <cell r="C5" t="str">
            <v xml:space="preserve"> pozostali odbiorcy</v>
          </cell>
          <cell r="D5" t="str">
            <v>MWh</v>
          </cell>
          <cell r="E5">
            <v>457115</v>
          </cell>
          <cell r="F5">
            <v>421132</v>
          </cell>
          <cell r="G5">
            <v>457766</v>
          </cell>
          <cell r="H5">
            <v>430184</v>
          </cell>
          <cell r="I5">
            <v>390733</v>
          </cell>
          <cell r="J5">
            <v>361608</v>
          </cell>
          <cell r="K5">
            <v>366567</v>
          </cell>
          <cell r="L5">
            <v>391072</v>
          </cell>
          <cell r="M5">
            <v>389619</v>
          </cell>
          <cell r="N5">
            <v>456558</v>
          </cell>
          <cell r="O5">
            <v>522747</v>
          </cell>
          <cell r="P5">
            <v>533729</v>
          </cell>
          <cell r="Q5">
            <v>5178830</v>
          </cell>
        </row>
        <row r="6">
          <cell r="B6" t="str">
            <v>PKE sprzedaż</v>
          </cell>
          <cell r="C6" t="str">
            <v xml:space="preserve"> eksport</v>
          </cell>
          <cell r="D6" t="str">
            <v>MWh</v>
          </cell>
          <cell r="E6">
            <v>262628</v>
          </cell>
          <cell r="F6">
            <v>282628</v>
          </cell>
          <cell r="G6">
            <v>282628</v>
          </cell>
          <cell r="H6">
            <v>291438</v>
          </cell>
          <cell r="I6">
            <v>299628</v>
          </cell>
          <cell r="J6">
            <v>302628</v>
          </cell>
          <cell r="K6">
            <v>282628</v>
          </cell>
          <cell r="L6">
            <v>362628</v>
          </cell>
          <cell r="M6">
            <v>362628</v>
          </cell>
          <cell r="N6">
            <v>362627</v>
          </cell>
          <cell r="O6">
            <v>362628</v>
          </cell>
          <cell r="P6">
            <v>342628</v>
          </cell>
          <cell r="Q6">
            <v>3797345</v>
          </cell>
        </row>
        <row r="8">
          <cell r="B8" t="str">
            <v>w tym ogółem</v>
          </cell>
          <cell r="C8" t="str">
            <v>Jaworzno</v>
          </cell>
          <cell r="D8" t="str">
            <v>MWh</v>
          </cell>
          <cell r="E8">
            <v>617473</v>
          </cell>
          <cell r="F8">
            <v>583025</v>
          </cell>
          <cell r="G8">
            <v>545648</v>
          </cell>
          <cell r="H8">
            <v>576674</v>
          </cell>
          <cell r="I8">
            <v>582658</v>
          </cell>
          <cell r="J8">
            <v>571673</v>
          </cell>
          <cell r="K8">
            <v>571673</v>
          </cell>
          <cell r="L8">
            <v>573833</v>
          </cell>
          <cell r="M8">
            <v>573788</v>
          </cell>
          <cell r="N8">
            <v>638628</v>
          </cell>
          <cell r="O8">
            <v>699974</v>
          </cell>
          <cell r="P8">
            <v>685963</v>
          </cell>
          <cell r="Q8">
            <v>7221010</v>
          </cell>
        </row>
        <row r="9">
          <cell r="C9" t="str">
            <v>Łaziska</v>
          </cell>
          <cell r="D9" t="str">
            <v>MWh</v>
          </cell>
          <cell r="E9">
            <v>459239</v>
          </cell>
          <cell r="F9">
            <v>436018</v>
          </cell>
          <cell r="G9">
            <v>456659</v>
          </cell>
          <cell r="H9">
            <v>362561</v>
          </cell>
          <cell r="I9">
            <v>330441</v>
          </cell>
          <cell r="J9">
            <v>384478</v>
          </cell>
          <cell r="K9">
            <v>410635</v>
          </cell>
          <cell r="L9">
            <v>449425.5</v>
          </cell>
          <cell r="M9">
            <v>418286.5</v>
          </cell>
          <cell r="N9">
            <v>459820</v>
          </cell>
          <cell r="O9">
            <v>444318</v>
          </cell>
          <cell r="P9">
            <v>450538</v>
          </cell>
          <cell r="Q9">
            <v>5062419</v>
          </cell>
        </row>
        <row r="10">
          <cell r="C10" t="str">
            <v>Łagisza</v>
          </cell>
          <cell r="D10" t="str">
            <v>MWh</v>
          </cell>
          <cell r="E10">
            <v>314136</v>
          </cell>
          <cell r="F10">
            <v>299721</v>
          </cell>
          <cell r="G10">
            <v>314136</v>
          </cell>
          <cell r="H10">
            <v>265264</v>
          </cell>
          <cell r="I10">
            <v>266199</v>
          </cell>
          <cell r="J10">
            <v>254095</v>
          </cell>
          <cell r="K10">
            <v>252703</v>
          </cell>
          <cell r="L10">
            <v>252703</v>
          </cell>
          <cell r="M10">
            <v>274710</v>
          </cell>
          <cell r="N10">
            <v>313134</v>
          </cell>
          <cell r="O10">
            <v>309665</v>
          </cell>
          <cell r="P10">
            <v>312934</v>
          </cell>
          <cell r="Q10">
            <v>3429400</v>
          </cell>
        </row>
        <row r="11">
          <cell r="C11" t="str">
            <v>Siersza</v>
          </cell>
          <cell r="D11" t="str">
            <v>MWh</v>
          </cell>
          <cell r="E11">
            <v>138203</v>
          </cell>
          <cell r="F11">
            <v>144828</v>
          </cell>
          <cell r="G11">
            <v>158203</v>
          </cell>
          <cell r="H11">
            <v>151363</v>
          </cell>
          <cell r="I11">
            <v>155743</v>
          </cell>
          <cell r="J11">
            <v>151363</v>
          </cell>
          <cell r="K11">
            <v>194868</v>
          </cell>
          <cell r="L11">
            <v>214869</v>
          </cell>
          <cell r="M11">
            <v>192052</v>
          </cell>
          <cell r="N11">
            <v>206563</v>
          </cell>
          <cell r="O11">
            <v>211748</v>
          </cell>
          <cell r="P11">
            <v>218137</v>
          </cell>
          <cell r="Q11">
            <v>2137940</v>
          </cell>
        </row>
        <row r="12">
          <cell r="C12" t="str">
            <v>Halemba</v>
          </cell>
          <cell r="D12" t="str">
            <v>MWh</v>
          </cell>
          <cell r="E12">
            <v>100003</v>
          </cell>
          <cell r="F12">
            <v>91003</v>
          </cell>
          <cell r="G12">
            <v>100503</v>
          </cell>
          <cell r="H12">
            <v>85002</v>
          </cell>
          <cell r="I12">
            <v>76001</v>
          </cell>
          <cell r="J12">
            <v>74003</v>
          </cell>
          <cell r="K12">
            <v>76001</v>
          </cell>
          <cell r="L12">
            <v>100501</v>
          </cell>
          <cell r="M12">
            <v>98002</v>
          </cell>
          <cell r="N12">
            <v>100503</v>
          </cell>
          <cell r="O12">
            <v>98004</v>
          </cell>
          <cell r="P12">
            <v>100504</v>
          </cell>
          <cell r="Q12">
            <v>1100030</v>
          </cell>
        </row>
        <row r="13">
          <cell r="C13" t="str">
            <v>Blachownia</v>
          </cell>
          <cell r="D13" t="str">
            <v>MWh</v>
          </cell>
          <cell r="E13">
            <v>67740</v>
          </cell>
          <cell r="F13">
            <v>61495</v>
          </cell>
          <cell r="G13">
            <v>67895</v>
          </cell>
          <cell r="H13">
            <v>63135</v>
          </cell>
          <cell r="I13">
            <v>62465</v>
          </cell>
          <cell r="J13">
            <v>61505</v>
          </cell>
          <cell r="K13">
            <v>63785</v>
          </cell>
          <cell r="L13">
            <v>63785</v>
          </cell>
          <cell r="M13">
            <v>61430</v>
          </cell>
          <cell r="N13">
            <v>64925</v>
          </cell>
          <cell r="O13">
            <v>65630</v>
          </cell>
          <cell r="P13">
            <v>67670</v>
          </cell>
          <cell r="Q13">
            <v>771460</v>
          </cell>
        </row>
        <row r="14">
          <cell r="C14" t="str">
            <v>Katowice</v>
          </cell>
          <cell r="D14" t="str">
            <v>MWh</v>
          </cell>
          <cell r="E14">
            <v>78864</v>
          </cell>
          <cell r="F14">
            <v>71232</v>
          </cell>
          <cell r="G14">
            <v>78864</v>
          </cell>
          <cell r="H14">
            <v>77040</v>
          </cell>
          <cell r="I14">
            <v>34008</v>
          </cell>
          <cell r="J14">
            <v>46800</v>
          </cell>
          <cell r="K14">
            <v>48360</v>
          </cell>
          <cell r="L14">
            <v>0</v>
          </cell>
          <cell r="M14">
            <v>77040</v>
          </cell>
          <cell r="N14">
            <v>79608</v>
          </cell>
          <cell r="O14">
            <v>76320</v>
          </cell>
          <cell r="P14">
            <v>77364</v>
          </cell>
          <cell r="Q14">
            <v>745500</v>
          </cell>
        </row>
        <row r="15">
          <cell r="B15" t="str">
            <v>Elektrownia</v>
          </cell>
          <cell r="C15" t="str">
            <v>Rodzaj sprzedaży</v>
          </cell>
          <cell r="E15" t="str">
            <v>I</v>
          </cell>
          <cell r="F15" t="str">
            <v>II</v>
          </cell>
          <cell r="G15" t="str">
            <v>III</v>
          </cell>
          <cell r="H15" t="str">
            <v>IV</v>
          </cell>
          <cell r="I15" t="str">
            <v>V</v>
          </cell>
          <cell r="J15" t="str">
            <v>VI</v>
          </cell>
          <cell r="K15" t="str">
            <v>VII</v>
          </cell>
          <cell r="L15" t="str">
            <v>VIII</v>
          </cell>
          <cell r="M15" t="str">
            <v>XI</v>
          </cell>
          <cell r="N15" t="str">
            <v>X</v>
          </cell>
          <cell r="O15" t="str">
            <v>XI</v>
          </cell>
          <cell r="P15" t="str">
            <v>XII</v>
          </cell>
          <cell r="Q15" t="str">
            <v>sumy</v>
          </cell>
        </row>
        <row r="16">
          <cell r="B16" t="str">
            <v>Blachownia</v>
          </cell>
          <cell r="C16" t="str">
            <v>umowy długoterminowe</v>
          </cell>
          <cell r="D16" t="str">
            <v>MWh</v>
          </cell>
          <cell r="Q16">
            <v>0</v>
          </cell>
        </row>
        <row r="17">
          <cell r="B17" t="str">
            <v>Halemba</v>
          </cell>
          <cell r="C17" t="str">
            <v>umowy długoterminowe</v>
          </cell>
          <cell r="D17" t="str">
            <v>MWh</v>
          </cell>
          <cell r="Q17">
            <v>0</v>
          </cell>
        </row>
        <row r="18">
          <cell r="B18" t="str">
            <v>Jaworzno</v>
          </cell>
          <cell r="C18" t="str">
            <v>umowy długoterminowe</v>
          </cell>
          <cell r="D18" t="str">
            <v>MWh</v>
          </cell>
          <cell r="E18">
            <v>477088</v>
          </cell>
          <cell r="F18">
            <v>442640</v>
          </cell>
          <cell r="G18">
            <v>405248</v>
          </cell>
          <cell r="H18">
            <v>416224</v>
          </cell>
          <cell r="I18">
            <v>422208</v>
          </cell>
          <cell r="J18">
            <v>411208</v>
          </cell>
          <cell r="K18">
            <v>411208</v>
          </cell>
          <cell r="L18">
            <v>353368</v>
          </cell>
          <cell r="M18">
            <v>353368</v>
          </cell>
          <cell r="N18">
            <v>418208</v>
          </cell>
          <cell r="O18">
            <v>479584</v>
          </cell>
          <cell r="P18">
            <v>485568</v>
          </cell>
          <cell r="Q18">
            <v>5075920</v>
          </cell>
        </row>
        <row r="19">
          <cell r="B19" t="str">
            <v>Katowice</v>
          </cell>
          <cell r="C19" t="str">
            <v>umowy długoterminowe</v>
          </cell>
          <cell r="D19" t="str">
            <v>MWh</v>
          </cell>
          <cell r="E19">
            <v>78864</v>
          </cell>
          <cell r="F19">
            <v>71232</v>
          </cell>
          <cell r="G19">
            <v>78864</v>
          </cell>
          <cell r="H19">
            <v>77040</v>
          </cell>
          <cell r="I19">
            <v>34008</v>
          </cell>
          <cell r="J19">
            <v>46800</v>
          </cell>
          <cell r="K19">
            <v>48360</v>
          </cell>
          <cell r="M19">
            <v>77040</v>
          </cell>
          <cell r="N19">
            <v>65292</v>
          </cell>
          <cell r="Q19">
            <v>577500</v>
          </cell>
        </row>
        <row r="20">
          <cell r="B20" t="str">
            <v>Łagisza</v>
          </cell>
          <cell r="C20" t="str">
            <v>umowy długoterminowe</v>
          </cell>
          <cell r="D20" t="str">
            <v>MWh</v>
          </cell>
          <cell r="E20">
            <v>67886</v>
          </cell>
          <cell r="F20">
            <v>67886</v>
          </cell>
          <cell r="G20">
            <v>67886</v>
          </cell>
          <cell r="H20">
            <v>34318</v>
          </cell>
          <cell r="I20">
            <v>58886</v>
          </cell>
          <cell r="J20">
            <v>67886</v>
          </cell>
          <cell r="K20">
            <v>67886</v>
          </cell>
          <cell r="L20">
            <v>67886</v>
          </cell>
          <cell r="M20">
            <v>67878</v>
          </cell>
          <cell r="N20">
            <v>67885</v>
          </cell>
          <cell r="O20">
            <v>67886</v>
          </cell>
          <cell r="P20">
            <v>67886</v>
          </cell>
          <cell r="Q20">
            <v>772055</v>
          </cell>
        </row>
        <row r="21">
          <cell r="B21" t="str">
            <v>Łaziska</v>
          </cell>
          <cell r="C21" t="str">
            <v>umowy długoterminowe</v>
          </cell>
          <cell r="D21" t="str">
            <v>MWh</v>
          </cell>
          <cell r="E21">
            <v>359099</v>
          </cell>
          <cell r="F21">
            <v>335888</v>
          </cell>
          <cell r="G21">
            <v>356539</v>
          </cell>
          <cell r="H21">
            <v>262466</v>
          </cell>
          <cell r="I21">
            <v>230371</v>
          </cell>
          <cell r="J21">
            <v>284418</v>
          </cell>
          <cell r="K21">
            <v>310570</v>
          </cell>
          <cell r="L21">
            <v>349355.5</v>
          </cell>
          <cell r="M21">
            <v>318186.5</v>
          </cell>
          <cell r="N21">
            <v>359700</v>
          </cell>
          <cell r="O21">
            <v>344188</v>
          </cell>
          <cell r="P21">
            <v>350388</v>
          </cell>
          <cell r="Q21">
            <v>3861169</v>
          </cell>
        </row>
        <row r="22">
          <cell r="B22" t="str">
            <v>Siersza</v>
          </cell>
          <cell r="C22" t="str">
            <v>umowy długoterminowe</v>
          </cell>
          <cell r="D22" t="str">
            <v>MWh</v>
          </cell>
          <cell r="E22">
            <v>72978</v>
          </cell>
          <cell r="F22">
            <v>65916</v>
          </cell>
          <cell r="G22">
            <v>72977</v>
          </cell>
          <cell r="H22">
            <v>69369</v>
          </cell>
          <cell r="I22">
            <v>71681</v>
          </cell>
          <cell r="J22">
            <v>69369</v>
          </cell>
          <cell r="K22">
            <v>130806</v>
          </cell>
          <cell r="L22">
            <v>130807</v>
          </cell>
          <cell r="M22">
            <v>126589</v>
          </cell>
          <cell r="N22">
            <v>132911</v>
          </cell>
          <cell r="O22">
            <v>128626</v>
          </cell>
          <cell r="P22">
            <v>132911</v>
          </cell>
          <cell r="Q22">
            <v>1204940</v>
          </cell>
        </row>
        <row r="23">
          <cell r="B23" t="str">
            <v>Blachownia</v>
          </cell>
          <cell r="C23" t="str">
            <v xml:space="preserve"> pozostali odbiorcy</v>
          </cell>
          <cell r="D23" t="str">
            <v>MWh</v>
          </cell>
          <cell r="E23">
            <v>67740</v>
          </cell>
          <cell r="F23">
            <v>61495</v>
          </cell>
          <cell r="G23">
            <v>67895</v>
          </cell>
          <cell r="H23">
            <v>63135</v>
          </cell>
          <cell r="I23">
            <v>62465</v>
          </cell>
          <cell r="J23">
            <v>61505</v>
          </cell>
          <cell r="K23">
            <v>63785</v>
          </cell>
          <cell r="L23">
            <v>63785</v>
          </cell>
          <cell r="M23">
            <v>61430</v>
          </cell>
          <cell r="N23">
            <v>64925</v>
          </cell>
          <cell r="O23">
            <v>65630</v>
          </cell>
          <cell r="P23">
            <v>67670</v>
          </cell>
          <cell r="Q23">
            <v>771460</v>
          </cell>
        </row>
        <row r="24">
          <cell r="B24" t="str">
            <v>Halemba</v>
          </cell>
          <cell r="C24" t="str">
            <v xml:space="preserve"> pozostali odbiorcy</v>
          </cell>
          <cell r="D24" t="str">
            <v>MWh</v>
          </cell>
          <cell r="E24">
            <v>100003</v>
          </cell>
          <cell r="F24">
            <v>91003</v>
          </cell>
          <cell r="G24">
            <v>100503</v>
          </cell>
          <cell r="H24">
            <v>85002</v>
          </cell>
          <cell r="I24">
            <v>76001</v>
          </cell>
          <cell r="J24">
            <v>74003</v>
          </cell>
          <cell r="K24">
            <v>76001</v>
          </cell>
          <cell r="L24">
            <v>100501</v>
          </cell>
          <cell r="M24">
            <v>98002</v>
          </cell>
          <cell r="N24">
            <v>100503</v>
          </cell>
          <cell r="O24">
            <v>98004</v>
          </cell>
          <cell r="P24">
            <v>100504</v>
          </cell>
          <cell r="Q24">
            <v>1100030</v>
          </cell>
        </row>
        <row r="25">
          <cell r="B25" t="str">
            <v>Jaworzno</v>
          </cell>
          <cell r="C25" t="str">
            <v xml:space="preserve"> pozostali odbiorcy</v>
          </cell>
          <cell r="D25" t="str">
            <v>MWh</v>
          </cell>
          <cell r="E25">
            <v>385</v>
          </cell>
          <cell r="F25">
            <v>385</v>
          </cell>
          <cell r="G25">
            <v>400</v>
          </cell>
          <cell r="H25">
            <v>450</v>
          </cell>
          <cell r="I25">
            <v>450</v>
          </cell>
          <cell r="J25">
            <v>465</v>
          </cell>
          <cell r="K25">
            <v>465</v>
          </cell>
          <cell r="L25">
            <v>465</v>
          </cell>
          <cell r="M25">
            <v>420</v>
          </cell>
          <cell r="N25">
            <v>420</v>
          </cell>
          <cell r="O25">
            <v>390</v>
          </cell>
          <cell r="P25">
            <v>395</v>
          </cell>
          <cell r="Q25">
            <v>5090</v>
          </cell>
        </row>
        <row r="26">
          <cell r="B26" t="str">
            <v>Katowice</v>
          </cell>
          <cell r="C26" t="str">
            <v xml:space="preserve"> pozostali odbiorcy</v>
          </cell>
          <cell r="D26" t="str">
            <v>MWh</v>
          </cell>
          <cell r="N26">
            <v>14316</v>
          </cell>
          <cell r="O26">
            <v>76320</v>
          </cell>
          <cell r="P26">
            <v>77364</v>
          </cell>
          <cell r="Q26">
            <v>168000</v>
          </cell>
        </row>
        <row r="27">
          <cell r="B27" t="str">
            <v>Łagisza</v>
          </cell>
          <cell r="C27" t="str">
            <v xml:space="preserve"> pozostali odbiorcy</v>
          </cell>
          <cell r="D27" t="str">
            <v>MWh</v>
          </cell>
          <cell r="E27">
            <v>223622</v>
          </cell>
          <cell r="F27">
            <v>209207</v>
          </cell>
          <cell r="G27">
            <v>223622</v>
          </cell>
          <cell r="H27">
            <v>219508</v>
          </cell>
          <cell r="I27">
            <v>187685</v>
          </cell>
          <cell r="J27">
            <v>163581</v>
          </cell>
          <cell r="K27">
            <v>162189</v>
          </cell>
          <cell r="L27">
            <v>162189</v>
          </cell>
          <cell r="M27">
            <v>184204</v>
          </cell>
          <cell r="N27">
            <v>222622</v>
          </cell>
          <cell r="O27">
            <v>219151</v>
          </cell>
          <cell r="P27">
            <v>222420</v>
          </cell>
          <cell r="Q27">
            <v>2400000</v>
          </cell>
        </row>
        <row r="28">
          <cell r="B28" t="str">
            <v>Łaziska</v>
          </cell>
          <cell r="C28" t="str">
            <v xml:space="preserve"> pozostali odbiorcy</v>
          </cell>
          <cell r="D28" t="str">
            <v>MWh</v>
          </cell>
          <cell r="E28">
            <v>140</v>
          </cell>
          <cell r="F28">
            <v>130</v>
          </cell>
          <cell r="G28">
            <v>120</v>
          </cell>
          <cell r="H28">
            <v>95</v>
          </cell>
          <cell r="I28">
            <v>70</v>
          </cell>
          <cell r="J28">
            <v>60</v>
          </cell>
          <cell r="K28">
            <v>65</v>
          </cell>
          <cell r="L28">
            <v>70</v>
          </cell>
          <cell r="M28">
            <v>100</v>
          </cell>
          <cell r="N28">
            <v>120</v>
          </cell>
          <cell r="O28">
            <v>130</v>
          </cell>
          <cell r="P28">
            <v>150</v>
          </cell>
          <cell r="Q28">
            <v>1250</v>
          </cell>
        </row>
        <row r="29">
          <cell r="B29" t="str">
            <v>Siersza</v>
          </cell>
          <cell r="C29" t="str">
            <v xml:space="preserve"> pozostali odbiorcy</v>
          </cell>
          <cell r="D29" t="str">
            <v>MWh</v>
          </cell>
          <cell r="E29">
            <v>65225</v>
          </cell>
          <cell r="F29">
            <v>58912</v>
          </cell>
          <cell r="G29">
            <v>65226</v>
          </cell>
          <cell r="H29">
            <v>61994</v>
          </cell>
          <cell r="I29">
            <v>64062</v>
          </cell>
          <cell r="J29">
            <v>61994</v>
          </cell>
          <cell r="K29">
            <v>64062</v>
          </cell>
          <cell r="L29">
            <v>64062</v>
          </cell>
          <cell r="M29">
            <v>45463</v>
          </cell>
          <cell r="N29">
            <v>53652</v>
          </cell>
          <cell r="O29">
            <v>63122</v>
          </cell>
          <cell r="P29">
            <v>65226</v>
          </cell>
          <cell r="Q29">
            <v>733000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Panel"/>
      <sheetName val="Pozycje"/>
      <sheetName val="Data_out"/>
      <sheetName val="Data_in"/>
      <sheetName val="KZ"/>
      <sheetName val="Formatka"/>
      <sheetName val="Raport"/>
      <sheetName val="Z. - Ogólne"/>
      <sheetName val="Z. - Makro"/>
      <sheetName val="Z. - Sektor"/>
      <sheetName val="Z. - Przychody"/>
      <sheetName val="Z. - Koszty"/>
      <sheetName val="Z. - ŚT"/>
      <sheetName val="Z. - Fin"/>
      <sheetName val="Z. - Pozostałe"/>
      <sheetName val="Z. - Historia"/>
      <sheetName val="CF - Pozostałe"/>
      <sheetName val="RZiS - Pozostałe"/>
      <sheetName val="BS - Pozostałe"/>
      <sheetName val="RZiS"/>
      <sheetName val="BS"/>
      <sheetName val="CF"/>
      <sheetName val="DCF"/>
      <sheetName val="Analiza"/>
      <sheetName val="Przychody"/>
      <sheetName val="Koszty"/>
      <sheetName val="ŚT"/>
      <sheetName val="ŚT&gt;"/>
      <sheetName val="&lt;WI - WII&gt;"/>
      <sheetName val="&lt;ŚT"/>
      <sheetName val="ŚT - Typ A"/>
      <sheetName val="ŚT - Typ C"/>
      <sheetName val="Projekty"/>
      <sheetName val="Korekty"/>
      <sheetName val="FX"/>
      <sheetName val="Finansowanie"/>
      <sheetName val="Finansowanie udzielone"/>
      <sheetName val="MCF"/>
      <sheetName val="Podatek"/>
      <sheetName val="Z. - Kons."/>
      <sheetName val="Kons. - Wyliczenia"/>
      <sheetName val="Kons. - Zbiorcze"/>
      <sheetName val="We TW"/>
      <sheetName val="We - Wy"/>
      <sheetName val="Kontrolka"/>
      <sheetName val="Z"/>
      <sheetName val="E"/>
    </sheetNames>
    <sheetDataSet>
      <sheetData sheetId="0" refreshError="1"/>
      <sheetData sheetId="1" refreshError="1"/>
      <sheetData sheetId="2">
        <row r="3075">
          <cell r="A3075" t="str">
            <v>PKE</v>
          </cell>
          <cell r="B3075" t="str">
            <v>01</v>
          </cell>
          <cell r="C3075">
            <v>2011</v>
          </cell>
          <cell r="D3075">
            <v>2011</v>
          </cell>
          <cell r="E3075">
            <v>12</v>
          </cell>
        </row>
      </sheetData>
      <sheetData sheetId="3" refreshError="1"/>
      <sheetData sheetId="4">
        <row r="1">
          <cell r="B1">
            <v>40178</v>
          </cell>
        </row>
      </sheetData>
      <sheetData sheetId="5">
        <row r="4">
          <cell r="G4" t="str">
            <v>Rok 
2015</v>
          </cell>
          <cell r="H4" t="str">
            <v>Rok 
2016</v>
          </cell>
          <cell r="I4" t="str">
            <v>Rok 
2017</v>
          </cell>
          <cell r="J4" t="str">
            <v>Rok 
2018</v>
          </cell>
          <cell r="K4" t="str">
            <v>Rok 
2019</v>
          </cell>
          <cell r="L4" t="str">
            <v>Rok 
2020</v>
          </cell>
          <cell r="M4" t="str">
            <v>Rok 
2021</v>
          </cell>
          <cell r="N4" t="str">
            <v>Rok 
2022</v>
          </cell>
          <cell r="O4" t="str">
            <v>Rok 
2023</v>
          </cell>
          <cell r="P4" t="str">
            <v>Rok 
2024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Panel"/>
      <sheetName val="Pozycje"/>
      <sheetName val="Data_out"/>
      <sheetName val="Data_in"/>
      <sheetName val="KZ"/>
      <sheetName val="Formatka"/>
      <sheetName val="Raport"/>
      <sheetName val="Z. - Ogólne"/>
      <sheetName val="Z. - Makro"/>
      <sheetName val="Z. - Sektor"/>
      <sheetName val="Z. - Przychody"/>
      <sheetName val="Z. - Koszty"/>
      <sheetName val="Z. - ŚT"/>
      <sheetName val="Z. - Fin"/>
      <sheetName val="Z. - Pozostałe"/>
      <sheetName val="Z. - Historia"/>
      <sheetName val="CF - Pozostałe"/>
      <sheetName val="RZiS - Pozostałe"/>
      <sheetName val="BS - Pozostałe"/>
      <sheetName val="RZiS"/>
      <sheetName val="BS"/>
      <sheetName val="CF"/>
      <sheetName val="DCF"/>
      <sheetName val="Analiza"/>
      <sheetName val="Przychody"/>
      <sheetName val="Koszty"/>
      <sheetName val="ŚT"/>
      <sheetName val="ŚT&gt;"/>
      <sheetName val="&lt;WI - WII&gt;"/>
      <sheetName val="&lt;ŚT"/>
      <sheetName val="ŚT - Typ A"/>
      <sheetName val="ŚT - Typ C"/>
      <sheetName val="Projekty"/>
      <sheetName val="Korekty"/>
      <sheetName val="FX"/>
      <sheetName val="Finansowanie"/>
      <sheetName val="Finansowanie udzielone"/>
      <sheetName val="MCF"/>
      <sheetName val="Podatek"/>
      <sheetName val="Z. - Kons."/>
      <sheetName val="Kons. - Wyliczenia"/>
      <sheetName val="Kons. - Zbiorcze"/>
      <sheetName val="We TW"/>
      <sheetName val="We - Wy"/>
      <sheetName val="Kontrolka"/>
      <sheetName val="Z"/>
      <sheetName val="E"/>
    </sheetNames>
    <sheetDataSet>
      <sheetData sheetId="0" refreshError="1"/>
      <sheetData sheetId="1" refreshError="1"/>
      <sheetData sheetId="2">
        <row r="3075">
          <cell r="A3075" t="str">
            <v>PKE</v>
          </cell>
        </row>
      </sheetData>
      <sheetData sheetId="3" refreshError="1"/>
      <sheetData sheetId="4">
        <row r="1">
          <cell r="B1">
            <v>40178</v>
          </cell>
          <cell r="C1">
            <v>41639</v>
          </cell>
          <cell r="D1">
            <v>42004</v>
          </cell>
          <cell r="E1">
            <v>42035</v>
          </cell>
          <cell r="F1">
            <v>42063</v>
          </cell>
          <cell r="G1">
            <v>42094</v>
          </cell>
          <cell r="H1">
            <v>42124</v>
          </cell>
          <cell r="I1">
            <v>42155</v>
          </cell>
          <cell r="J1">
            <v>42185</v>
          </cell>
          <cell r="K1">
            <v>42216</v>
          </cell>
          <cell r="L1">
            <v>42247</v>
          </cell>
          <cell r="M1">
            <v>42277</v>
          </cell>
          <cell r="N1">
            <v>42308</v>
          </cell>
          <cell r="O1">
            <v>42338</v>
          </cell>
          <cell r="P1">
            <v>42369</v>
          </cell>
        </row>
        <row r="2">
          <cell r="A2" t="str">
            <v>BL001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BL002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BL003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BL004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BL005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BL006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BL007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BL008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BL009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BL010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BL011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BL012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BL013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BL014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BL015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BL016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BL017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BL018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BL019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BL020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BL021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BL022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BL023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BL024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BL025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BL026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BL027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BL028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BL029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BL030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BL031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BL032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BL033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RZ001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RZ002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RZ003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RZ004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RZ005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RZ006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RZ007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RZ008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RZ009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RZ010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RZ011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RZ012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RZ013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RZ014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RZ015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RZ016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RZ017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RZ018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RZ019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RZ020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RZ021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CF001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CF002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CF003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CF004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CF005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CF006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CF007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CF008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CF009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CF010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CF011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CF012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CF013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CF014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CF015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CF016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CF017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CF018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CF019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CF020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CF021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CF022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CF023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CF024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CF025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CF026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CF027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CF028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CF029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CF030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CF031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DD001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DD002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DD003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DD004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DD005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A92" t="str">
            <v>DD006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A93" t="str">
            <v>DD007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DD008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DD009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DD010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DD011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DD012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DD013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DD014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DD015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DD016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DD017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DD018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DD019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DD020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DD021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DD022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DD023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DD024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DD025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 t="str">
            <v>DD026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DD027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DD028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DD029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DD030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DD031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DD032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DD033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DD034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DD035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DD036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 t="str">
            <v>DD037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DD038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DD039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DD040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DD041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DD042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DD043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DD044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DD045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DD046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DD047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DD048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DD049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DD050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DD051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DD052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DD053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DD054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DD055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DD056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DD057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DD058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DD059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DD060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DD061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DD062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DD063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DD064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DD065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DD066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DD067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DD068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DD069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DD070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DD071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DD072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DD073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DD074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DD075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DD076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DD077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</sheetData>
      <sheetData sheetId="5">
        <row r="4">
          <cell r="G4" t="str">
            <v>Rok 
2015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ynki"/>
      <sheetName val="Budowle"/>
      <sheetName val="Grunt PN TW"/>
      <sheetName val="Grunty PL TW"/>
      <sheetName val="Grunty PR TW"/>
      <sheetName val="Grunty PN NJGT"/>
      <sheetName val="Grunty PL NJGT"/>
      <sheetName val="UM Ruda Śląska"/>
      <sheetName val="Działki zakupione w 09_2017"/>
      <sheetName val="UM Kędzierzyn"/>
      <sheetName val="K-ce Lwowska"/>
      <sheetName val="Załącznik PR 2016"/>
      <sheetName val="Extem"/>
      <sheetName val="CSK"/>
      <sheetName val="UW 2018"/>
      <sheetName val="NJGT-analiza"/>
      <sheetName val="Elvita"/>
      <sheetName val="Jelnia"/>
      <sheetName val="ZESTAWIENIE"/>
      <sheetName val="Baza"/>
      <sheetName val="OT 01.2017"/>
      <sheetName val="LT 2016.12"/>
      <sheetName val="Korekta El. Łagisza - fund."/>
      <sheetName val="MPK PN"/>
      <sheetName val="oś. kozibród"/>
      <sheetName val="SPR. mpk"/>
      <sheetName val="Budynki El. Siersza"/>
      <sheetName val="Płatność"/>
      <sheetName val="MPK PL, PR"/>
      <sheetName val="Zal. SW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01</v>
          </cell>
          <cell r="G2" t="str">
            <v>B</v>
          </cell>
          <cell r="H2" t="str">
            <v>Własność</v>
          </cell>
        </row>
        <row r="3">
          <cell r="A3" t="str">
            <v>02</v>
          </cell>
          <cell r="G3" t="str">
            <v>Ba</v>
          </cell>
          <cell r="H3" t="str">
            <v>Współwłasność</v>
          </cell>
        </row>
        <row r="4">
          <cell r="A4" t="str">
            <v>03</v>
          </cell>
          <cell r="G4" t="str">
            <v>Bi</v>
          </cell>
          <cell r="H4" t="str">
            <v>Użytkowanie wieczyste</v>
          </cell>
        </row>
        <row r="5">
          <cell r="A5" t="str">
            <v>04</v>
          </cell>
          <cell r="G5" t="str">
            <v>Bp</v>
          </cell>
          <cell r="H5" t="str">
            <v>Współużytkowanie wieczyste</v>
          </cell>
        </row>
        <row r="6">
          <cell r="A6" t="str">
            <v>05</v>
          </cell>
          <cell r="G6" t="str">
            <v>Bz</v>
          </cell>
          <cell r="H6" t="str">
            <v>Posiadanie samoistne</v>
          </cell>
        </row>
        <row r="7">
          <cell r="A7" t="str">
            <v>06</v>
          </cell>
          <cell r="G7" t="str">
            <v>Dr</v>
          </cell>
          <cell r="H7" t="str">
            <v>Współposiadanie samoistne</v>
          </cell>
        </row>
        <row r="8">
          <cell r="A8" t="str">
            <v>07</v>
          </cell>
          <cell r="G8" t="str">
            <v>E</v>
          </cell>
          <cell r="H8" t="str">
            <v>Posiadanie zależne</v>
          </cell>
        </row>
        <row r="9">
          <cell r="A9" t="str">
            <v>08</v>
          </cell>
          <cell r="G9" t="str">
            <v>K</v>
          </cell>
          <cell r="H9" t="str">
            <v>Współposiadanie zależne</v>
          </cell>
        </row>
        <row r="10">
          <cell r="A10" t="str">
            <v>09</v>
          </cell>
          <cell r="G10" t="str">
            <v>Ł</v>
          </cell>
        </row>
        <row r="11">
          <cell r="A11">
            <v>0</v>
          </cell>
          <cell r="G11" t="str">
            <v>Ls</v>
          </cell>
        </row>
        <row r="12">
          <cell r="A12">
            <v>0</v>
          </cell>
          <cell r="G12" t="str">
            <v>Lz</v>
          </cell>
        </row>
        <row r="13">
          <cell r="G13" t="str">
            <v>N</v>
          </cell>
        </row>
        <row r="14">
          <cell r="G14" t="str">
            <v>Ps</v>
          </cell>
        </row>
        <row r="15">
          <cell r="G15" t="str">
            <v>R</v>
          </cell>
        </row>
        <row r="16">
          <cell r="G16" t="str">
            <v>S</v>
          </cell>
        </row>
        <row r="17">
          <cell r="G17" t="str">
            <v>Ti</v>
          </cell>
        </row>
        <row r="18">
          <cell r="G18" t="str">
            <v>Tk</v>
          </cell>
        </row>
        <row r="19">
          <cell r="G19" t="str">
            <v>Tr</v>
          </cell>
        </row>
        <row r="20">
          <cell r="G20" t="str">
            <v>W</v>
          </cell>
        </row>
        <row r="21">
          <cell r="G21" t="str">
            <v>Wp</v>
          </cell>
        </row>
        <row r="22">
          <cell r="G22" t="str">
            <v>Ws</v>
          </cell>
        </row>
        <row r="23">
          <cell r="G23" t="str">
            <v>Wsr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Panel"/>
      <sheetName val="B&gt;"/>
      <sheetName val="Blok"/>
      <sheetName val="&lt;B"/>
      <sheetName val="Z. - Ogólne"/>
      <sheetName val="Z. - Makro"/>
      <sheetName val="Z. - Sektor"/>
      <sheetName val="Z. - Przychody"/>
      <sheetName val="Z. - Koszty"/>
      <sheetName val="Z. - Pozostałe"/>
      <sheetName val="Podsumowanie"/>
      <sheetName val="RZiS"/>
      <sheetName val="DCF"/>
      <sheetName val="Analiza"/>
      <sheetName val="Scenariusze"/>
      <sheetName val="Przychody"/>
      <sheetName val="Koszty"/>
      <sheetName val="Wyliczenia"/>
      <sheetName val="SUMA"/>
      <sheetName val="Tabela zbiorcza"/>
      <sheetName val="ŚT"/>
      <sheetName val="SUMA_BR"/>
      <sheetName val="ŚT&gt;"/>
      <sheetName val="ŚT - ZPI"/>
      <sheetName val="&lt;ŚTR&gt;"/>
      <sheetName val="ŚT - PPI i Komponenty"/>
      <sheetName val="39_BF15ENP001"/>
      <sheetName val="40_BC15ENP002"/>
      <sheetName val="41_BD15ENP003"/>
      <sheetName val="42_BC15ENP004"/>
      <sheetName val="43_BA15WNP007"/>
      <sheetName val="44_BA15WNP008"/>
      <sheetName val="45_BA15WNP009"/>
      <sheetName val="46_BA15WNK010"/>
      <sheetName val="47_BA15WNP011"/>
      <sheetName val="48_BG15WNP012"/>
      <sheetName val="49_BA15WNP013"/>
      <sheetName val="50_BA15WNK014"/>
      <sheetName val="51_BA15WNK015"/>
      <sheetName val="52_BA15WNK016"/>
      <sheetName val="5_BA11WNP012"/>
      <sheetName val="6_WA13WNK001"/>
      <sheetName val="9_BG13WNP184"/>
      <sheetName val="20_BA08WNK001"/>
      <sheetName val="22_BA06WNK001"/>
      <sheetName val="25_BA05WNP001"/>
      <sheetName val="26_BA05WNK001"/>
      <sheetName val="ŚT - Typ A"/>
      <sheetName val="&lt;ŚT"/>
      <sheetName val="ŚT - Typ C"/>
      <sheetName val="Podatek"/>
      <sheetName val="We - Wy"/>
      <sheetName val="Analiza ryzyka - wyniki"/>
      <sheetName val="Tabele do opisu"/>
    </sheetNames>
    <sheetDataSet>
      <sheetData sheetId="0" refreshError="1"/>
      <sheetData sheetId="1">
        <row r="4">
          <cell r="C4">
            <v>2014</v>
          </cell>
        </row>
      </sheetData>
      <sheetData sheetId="2" refreshError="1"/>
      <sheetData sheetId="3" refreshError="1"/>
      <sheetData sheetId="4" refreshError="1"/>
      <sheetData sheetId="5">
        <row r="1">
          <cell r="B1" t="str">
            <v>INWESTYCJA W OBSZARZE WYTWARZANIA</v>
          </cell>
        </row>
      </sheetData>
      <sheetData sheetId="6">
        <row r="19">
          <cell r="B19" t="str">
            <v>Wskaźnik indeksacji CPI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>
        <row r="19">
          <cell r="AH19">
            <v>0</v>
          </cell>
        </row>
      </sheetData>
      <sheetData sheetId="25"/>
      <sheetData sheetId="26">
        <row r="17">
          <cell r="P17">
            <v>0</v>
          </cell>
        </row>
      </sheetData>
      <sheetData sheetId="27">
        <row r="17">
          <cell r="P17">
            <v>0</v>
          </cell>
        </row>
      </sheetData>
      <sheetData sheetId="28">
        <row r="17">
          <cell r="P17">
            <v>0</v>
          </cell>
        </row>
      </sheetData>
      <sheetData sheetId="29">
        <row r="17">
          <cell r="P17">
            <v>0</v>
          </cell>
        </row>
      </sheetData>
      <sheetData sheetId="30">
        <row r="17">
          <cell r="P17">
            <v>0</v>
          </cell>
        </row>
      </sheetData>
      <sheetData sheetId="31">
        <row r="17">
          <cell r="P17">
            <v>50</v>
          </cell>
        </row>
      </sheetData>
      <sheetData sheetId="32">
        <row r="17">
          <cell r="P17">
            <v>0</v>
          </cell>
        </row>
      </sheetData>
      <sheetData sheetId="33">
        <row r="17">
          <cell r="P17">
            <v>0</v>
          </cell>
        </row>
      </sheetData>
      <sheetData sheetId="34">
        <row r="17">
          <cell r="P17">
            <v>150</v>
          </cell>
        </row>
      </sheetData>
      <sheetData sheetId="35">
        <row r="17">
          <cell r="P17">
            <v>55</v>
          </cell>
        </row>
      </sheetData>
      <sheetData sheetId="36">
        <row r="17">
          <cell r="P17">
            <v>0</v>
          </cell>
        </row>
      </sheetData>
      <sheetData sheetId="37">
        <row r="17">
          <cell r="P17">
            <v>182.9</v>
          </cell>
        </row>
      </sheetData>
      <sheetData sheetId="38">
        <row r="17">
          <cell r="P17">
            <v>135.72999999999999</v>
          </cell>
        </row>
      </sheetData>
      <sheetData sheetId="39">
        <row r="17">
          <cell r="P17">
            <v>0</v>
          </cell>
        </row>
      </sheetData>
      <sheetData sheetId="40">
        <row r="17">
          <cell r="P17">
            <v>0</v>
          </cell>
        </row>
      </sheetData>
      <sheetData sheetId="41">
        <row r="17">
          <cell r="P17">
            <v>717.5</v>
          </cell>
        </row>
      </sheetData>
      <sheetData sheetId="42">
        <row r="17">
          <cell r="P17">
            <v>350</v>
          </cell>
        </row>
      </sheetData>
      <sheetData sheetId="43">
        <row r="17">
          <cell r="P17">
            <v>310</v>
          </cell>
        </row>
      </sheetData>
      <sheetData sheetId="44">
        <row r="17">
          <cell r="P17">
            <v>75</v>
          </cell>
        </row>
      </sheetData>
      <sheetData sheetId="45">
        <row r="17">
          <cell r="P17">
            <v>40</v>
          </cell>
        </row>
      </sheetData>
      <sheetData sheetId="46">
        <row r="17">
          <cell r="P17">
            <v>100</v>
          </cell>
        </row>
      </sheetData>
      <sheetData sheetId="47">
        <row r="17">
          <cell r="P17">
            <v>55</v>
          </cell>
        </row>
      </sheetData>
      <sheetData sheetId="48">
        <row r="17">
          <cell r="P17">
            <v>0</v>
          </cell>
        </row>
      </sheetData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Panel"/>
      <sheetName val="B&gt;"/>
      <sheetName val="Blok"/>
      <sheetName val="&lt;B"/>
      <sheetName val="Z. - Ogólne"/>
      <sheetName val="Z. - Makro"/>
      <sheetName val="Z. - Sektor"/>
      <sheetName val="Z. - Przychody"/>
      <sheetName val="Z. - Koszty"/>
      <sheetName val="Z. - Pozostałe"/>
      <sheetName val="Podsumowanie"/>
      <sheetName val="RZiS"/>
      <sheetName val="DCF"/>
      <sheetName val="Analiza"/>
      <sheetName val="Scenariusze"/>
      <sheetName val="Przychody"/>
      <sheetName val="Koszty"/>
      <sheetName val="Wyliczenia"/>
      <sheetName val="SUMA"/>
      <sheetName val="Tabela zbiorcza"/>
      <sheetName val="ŚT"/>
      <sheetName val="SUMA_BR"/>
      <sheetName val="ŚT&gt;"/>
      <sheetName val="ŚT - ZPI"/>
      <sheetName val="&lt;ŚTR&gt;"/>
      <sheetName val="ŚT - PPI i Komponenty"/>
      <sheetName val="39_BF15ENP001"/>
      <sheetName val="40_BC15ENP002"/>
      <sheetName val="41_BD15ENP003"/>
      <sheetName val="42_BC15ENP004"/>
      <sheetName val="43_BA15WNP007"/>
      <sheetName val="44_BA15WNP008"/>
      <sheetName val="45_BA15WNP009"/>
      <sheetName val="46_BA15WNK010"/>
      <sheetName val="47_BA15WNP011"/>
      <sheetName val="48_BG15WNP012"/>
      <sheetName val="49_BA15WNP013"/>
      <sheetName val="50_BA15WNK014"/>
      <sheetName val="51_BA15WNK015"/>
      <sheetName val="52_BA15WNK016"/>
      <sheetName val="5_BA11WNP012"/>
      <sheetName val="6_WA13WNK001"/>
      <sheetName val="9_BG13WNP184"/>
      <sheetName val="20_BA08WNK001"/>
      <sheetName val="22_BA06WNK001"/>
      <sheetName val="25_BA05WNP001"/>
      <sheetName val="26_BA05WNK001"/>
      <sheetName val="ŚT - Typ A"/>
      <sheetName val="&lt;ŚT"/>
      <sheetName val="ŚT - Typ C"/>
      <sheetName val="Podatek"/>
      <sheetName val="We - Wy"/>
      <sheetName val="Analiza ryzyka - wyniki"/>
      <sheetName val="Tabele do opisu"/>
    </sheetNames>
    <sheetDataSet>
      <sheetData sheetId="0" refreshError="1"/>
      <sheetData sheetId="1">
        <row r="4">
          <cell r="C4">
            <v>2014</v>
          </cell>
        </row>
      </sheetData>
      <sheetData sheetId="2" refreshError="1"/>
      <sheetData sheetId="3" refreshError="1"/>
      <sheetData sheetId="4" refreshError="1"/>
      <sheetData sheetId="5">
        <row r="1">
          <cell r="B1" t="str">
            <v>INWESTYCJA W OBSZARZE WYTWARZANIA</v>
          </cell>
        </row>
      </sheetData>
      <sheetData sheetId="6">
        <row r="19">
          <cell r="B19" t="str">
            <v>Wskaźnik indeksacji CPI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>
        <row r="19">
          <cell r="AH19">
            <v>0</v>
          </cell>
        </row>
      </sheetData>
      <sheetData sheetId="25"/>
      <sheetData sheetId="26">
        <row r="17">
          <cell r="P17">
            <v>0</v>
          </cell>
        </row>
      </sheetData>
      <sheetData sheetId="27">
        <row r="17">
          <cell r="P17">
            <v>0</v>
          </cell>
        </row>
      </sheetData>
      <sheetData sheetId="28">
        <row r="17">
          <cell r="P17">
            <v>0</v>
          </cell>
        </row>
      </sheetData>
      <sheetData sheetId="29">
        <row r="17">
          <cell r="P17">
            <v>0</v>
          </cell>
        </row>
      </sheetData>
      <sheetData sheetId="30">
        <row r="17">
          <cell r="P17">
            <v>0</v>
          </cell>
        </row>
      </sheetData>
      <sheetData sheetId="31">
        <row r="17">
          <cell r="P17">
            <v>50</v>
          </cell>
        </row>
      </sheetData>
      <sheetData sheetId="32">
        <row r="17">
          <cell r="P17">
            <v>0</v>
          </cell>
        </row>
      </sheetData>
      <sheetData sheetId="33">
        <row r="17">
          <cell r="P17">
            <v>0</v>
          </cell>
        </row>
      </sheetData>
      <sheetData sheetId="34">
        <row r="17">
          <cell r="P17">
            <v>150</v>
          </cell>
        </row>
      </sheetData>
      <sheetData sheetId="35">
        <row r="17">
          <cell r="P17">
            <v>55</v>
          </cell>
        </row>
      </sheetData>
      <sheetData sheetId="36">
        <row r="17">
          <cell r="P17">
            <v>0</v>
          </cell>
        </row>
      </sheetData>
      <sheetData sheetId="37">
        <row r="17">
          <cell r="P17">
            <v>182.9</v>
          </cell>
        </row>
      </sheetData>
      <sheetData sheetId="38">
        <row r="17">
          <cell r="P17">
            <v>135.72999999999999</v>
          </cell>
        </row>
      </sheetData>
      <sheetData sheetId="39">
        <row r="17">
          <cell r="P17">
            <v>0</v>
          </cell>
        </row>
      </sheetData>
      <sheetData sheetId="40">
        <row r="17">
          <cell r="P17">
            <v>0</v>
          </cell>
        </row>
      </sheetData>
      <sheetData sheetId="41">
        <row r="17">
          <cell r="P17">
            <v>717.5</v>
          </cell>
        </row>
      </sheetData>
      <sheetData sheetId="42">
        <row r="17">
          <cell r="P17">
            <v>350</v>
          </cell>
        </row>
      </sheetData>
      <sheetData sheetId="43">
        <row r="17">
          <cell r="P17">
            <v>310</v>
          </cell>
        </row>
      </sheetData>
      <sheetData sheetId="44">
        <row r="17">
          <cell r="P17">
            <v>75</v>
          </cell>
        </row>
      </sheetData>
      <sheetData sheetId="45">
        <row r="17">
          <cell r="P17">
            <v>40</v>
          </cell>
        </row>
      </sheetData>
      <sheetData sheetId="46">
        <row r="17">
          <cell r="P17">
            <v>100</v>
          </cell>
        </row>
      </sheetData>
      <sheetData sheetId="47">
        <row r="17">
          <cell r="P17">
            <v>55</v>
          </cell>
        </row>
      </sheetData>
      <sheetData sheetId="48">
        <row r="17">
          <cell r="P17">
            <v>0</v>
          </cell>
        </row>
      </sheetData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wejściowe"/>
      <sheetName val="słowniki"/>
      <sheetName val="słowniki (2)"/>
      <sheetName val="Jaworzno"/>
      <sheetName val="Łaziska"/>
      <sheetName val="Siersza"/>
      <sheetName val="ESW"/>
      <sheetName val="Łagisza"/>
      <sheetName val="Bielsko"/>
      <sheetName val="Katowice"/>
      <sheetName val="Blachownia"/>
      <sheetName val="DRI"/>
      <sheetName val="DPR"/>
      <sheetName val="DPP"/>
      <sheetName val="DGA + DRB"/>
      <sheetName val="BR"/>
      <sheetName val="Halemba"/>
      <sheetName val="dane_zbiorcze"/>
      <sheetName val="TP01"/>
      <sheetName val="TP02"/>
      <sheetName val="ABCD i ranking"/>
      <sheetName val="Arkusz15"/>
      <sheetName val="Arkusz16"/>
      <sheetName val="Arkusz17"/>
      <sheetName val="Arkusz6"/>
      <sheetName val="Arkusz7"/>
      <sheetName val="Arkusz1"/>
      <sheetName val="Arkusz5"/>
      <sheetName val="Arkusz10"/>
      <sheetName val="Arkusz4"/>
      <sheetName val="Arkusz8"/>
      <sheetName val="Arkusz11"/>
      <sheetName val="Arkusz2"/>
      <sheetName val="Arkusz3"/>
      <sheetName val="Arkusz9"/>
    </sheetNames>
    <sheetDataSet>
      <sheetData sheetId="0"/>
      <sheetData sheetId="1">
        <row r="3">
          <cell r="A3" t="str">
            <v>A</v>
          </cell>
        </row>
      </sheetData>
      <sheetData sheetId="2">
        <row r="14">
          <cell r="A14" t="str">
            <v>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DPP Dostosowanie układów regulacji napięcia do wymogów IRiESP</v>
          </cell>
          <cell r="B1" t="str">
            <v>DPP</v>
          </cell>
          <cell r="C1" t="str">
            <v>Dostosowanie układów regulacji napięcia do wymogów IRiESP</v>
          </cell>
          <cell r="D1" t="str">
            <v>PPI</v>
          </cell>
          <cell r="E1">
            <v>100</v>
          </cell>
          <cell r="F1">
            <v>100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 t="str">
            <v>A</v>
          </cell>
          <cell r="L1">
            <v>3</v>
          </cell>
        </row>
        <row r="2">
          <cell r="A2" t="str">
            <v>DPP Wdrożenie systemu LFC według wymagań OSP</v>
          </cell>
          <cell r="B2" t="str">
            <v>DPP</v>
          </cell>
          <cell r="C2" t="str">
            <v>Wdrożenie systemu LFC według wymagań OSP</v>
          </cell>
          <cell r="D2" t="str">
            <v>PPI</v>
          </cell>
          <cell r="E2">
            <v>0</v>
          </cell>
          <cell r="F2">
            <v>1700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A</v>
          </cell>
          <cell r="L2">
            <v>1</v>
          </cell>
        </row>
        <row r="3">
          <cell r="A3" t="str">
            <v>DPP Włączenie nowych bloków do systemów kontroli eksploatacji w CZ PKE</v>
          </cell>
          <cell r="B3" t="str">
            <v>DPP</v>
          </cell>
          <cell r="C3" t="str">
            <v>Włączenie nowych bloków do systemów kontroli eksploatacji w CZ PKE</v>
          </cell>
          <cell r="D3" t="str">
            <v>PPI</v>
          </cell>
          <cell r="E3">
            <v>150</v>
          </cell>
          <cell r="F3">
            <v>140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 t="str">
            <v>A</v>
          </cell>
          <cell r="L3">
            <v>2</v>
          </cell>
        </row>
        <row r="4">
          <cell r="A4" t="str">
            <v>DPP Zakupy na rzecz Wydziału Analiz Chemicznych</v>
          </cell>
          <cell r="B4" t="str">
            <v>DPP</v>
          </cell>
          <cell r="C4" t="str">
            <v>Zakupy na rzecz Wydziału Analiz Chemicznych</v>
          </cell>
          <cell r="D4" t="str">
            <v>PPI</v>
          </cell>
          <cell r="E4">
            <v>0</v>
          </cell>
          <cell r="F4">
            <v>1950.3</v>
          </cell>
          <cell r="G4">
            <v>712.37499999999989</v>
          </cell>
          <cell r="H4">
            <v>987.58749999999998</v>
          </cell>
          <cell r="I4">
            <v>0</v>
          </cell>
          <cell r="J4">
            <v>0</v>
          </cell>
          <cell r="K4" t="str">
            <v>A</v>
          </cell>
          <cell r="L4">
            <v>4</v>
          </cell>
        </row>
        <row r="5">
          <cell r="A5" t="str">
            <v>DPR Modernizacja zasilania elektroenergetycznego Centrum zasilania.</v>
          </cell>
          <cell r="B5" t="str">
            <v>DPR</v>
          </cell>
          <cell r="C5" t="str">
            <v>Modernizacja zasilania elektroenergetycznego Centrum zasilania.</v>
          </cell>
          <cell r="D5" t="str">
            <v>PZ</v>
          </cell>
          <cell r="E5">
            <v>965</v>
          </cell>
          <cell r="F5">
            <v>1600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str">
            <v>A</v>
          </cell>
          <cell r="L5">
            <v>2</v>
          </cell>
        </row>
        <row r="6">
          <cell r="A6" t="str">
            <v>DPR Przebudowa budynkuadministracyjnego część B dla porzeb CUW-R</v>
          </cell>
          <cell r="B6" t="str">
            <v>DPR</v>
          </cell>
          <cell r="C6" t="str">
            <v>Przebudowa budynkuadministracyjnego część B dla porzeb CUW-R</v>
          </cell>
          <cell r="D6" t="str">
            <v>PZ</v>
          </cell>
          <cell r="E6">
            <v>3332</v>
          </cell>
          <cell r="F6">
            <v>2268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A</v>
          </cell>
          <cell r="L6">
            <v>1</v>
          </cell>
        </row>
        <row r="7">
          <cell r="A7" t="str">
            <v>DPR Rezerwa PPI</v>
          </cell>
          <cell r="B7" t="str">
            <v>DPR</v>
          </cell>
          <cell r="C7" t="str">
            <v>Rezerwa PPI</v>
          </cell>
          <cell r="D7" t="str">
            <v>PPI</v>
          </cell>
          <cell r="E7">
            <v>415.5</v>
          </cell>
          <cell r="F7">
            <v>3000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A</v>
          </cell>
          <cell r="L7">
            <v>3</v>
          </cell>
        </row>
        <row r="8">
          <cell r="A8" t="str">
            <v>DPR Zakupy gotowych dóbr inwestycyjnych</v>
          </cell>
          <cell r="B8" t="str">
            <v>DPR</v>
          </cell>
          <cell r="C8" t="str">
            <v>Zakupy gotowych dóbr inwestycyjnych</v>
          </cell>
          <cell r="D8" t="str">
            <v>PPI</v>
          </cell>
          <cell r="E8">
            <v>509.1</v>
          </cell>
          <cell r="F8">
            <v>500</v>
          </cell>
          <cell r="G8">
            <v>512.5</v>
          </cell>
          <cell r="H8">
            <v>525.3125</v>
          </cell>
          <cell r="I8">
            <v>0</v>
          </cell>
          <cell r="J8">
            <v>0</v>
          </cell>
          <cell r="K8" t="str">
            <v>B</v>
          </cell>
          <cell r="L8">
            <v>4</v>
          </cell>
        </row>
        <row r="9">
          <cell r="A9" t="str">
            <v>EC Bielsko-Biała I Zakupy pozostałych środków trwałych dla EC1</v>
          </cell>
          <cell r="B9" t="str">
            <v>EC Bielsko-Biała I</v>
          </cell>
          <cell r="C9" t="str">
            <v>Zakupy pozostałych środków trwałych dla EC1</v>
          </cell>
          <cell r="D9" t="str">
            <v>PPI</v>
          </cell>
          <cell r="E9">
            <v>80</v>
          </cell>
          <cell r="F9">
            <v>20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C</v>
          </cell>
          <cell r="L9">
            <v>9</v>
          </cell>
        </row>
        <row r="10">
          <cell r="A10" t="str">
            <v>EC Bielsko-Biała II Modernizacja napędu pomp skroplin bloku BC50 w EC2 oraz modernizacja napędu pomp kondensatu bloku BC50 w EC2</v>
          </cell>
          <cell r="B10" t="str">
            <v>EC Bielsko-Biała II</v>
          </cell>
          <cell r="C10" t="str">
            <v>Modernizacja napędu pomp skroplin bloku BC50 w EC2 oraz modernizacja napędu pomp kondensatu bloku BC50 w EC2</v>
          </cell>
          <cell r="D10" t="str">
            <v>PPI</v>
          </cell>
          <cell r="E10">
            <v>0</v>
          </cell>
          <cell r="F10">
            <v>560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A</v>
          </cell>
          <cell r="L10">
            <v>7</v>
          </cell>
        </row>
        <row r="11">
          <cell r="A11" t="str">
            <v>EC Bielsko-Biała II Modernizacja układu nawęglania EC2 w zakresie dostosowania instalacji elektrycznej i AKPIA do wymagan stref wybuchowych</v>
          </cell>
          <cell r="B11" t="str">
            <v>EC Bielsko-Biała II</v>
          </cell>
          <cell r="C11" t="str">
            <v>Modernizacja układu nawęglania EC2 w zakresie dostosowania instalacji elektrycznej i AKPIA do wymagan stref wybuchowych</v>
          </cell>
          <cell r="D11" t="str">
            <v>PZ</v>
          </cell>
          <cell r="E11">
            <v>300</v>
          </cell>
          <cell r="F11">
            <v>1500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A</v>
          </cell>
          <cell r="L11">
            <v>2</v>
          </cell>
        </row>
        <row r="12">
          <cell r="A12" t="str">
            <v>EC Bielsko-Biała II Modernizacja układu podawania materiału inertnego</v>
          </cell>
          <cell r="B12" t="str">
            <v>EC Bielsko-Biała II</v>
          </cell>
          <cell r="C12" t="str">
            <v>Modernizacja układu podawania materiału inertnego</v>
          </cell>
          <cell r="D12" t="str">
            <v>PPI</v>
          </cell>
          <cell r="E12">
            <v>0</v>
          </cell>
          <cell r="F12">
            <v>290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B</v>
          </cell>
          <cell r="L12">
            <v>6</v>
          </cell>
        </row>
        <row r="13">
          <cell r="A13" t="str">
            <v>EC Bielsko-Biała II Modernizacja układu sterowania blokiem TELEPERM XP do wersji 2000   wraz z układem zabezpieczeń</v>
          </cell>
          <cell r="B13" t="str">
            <v>EC Bielsko-Biała II</v>
          </cell>
          <cell r="C13" t="str">
            <v>Modernizacja układu sterowania blokiem TELEPERM XP do wersji 2000   wraz z układem zabezpieczeń</v>
          </cell>
          <cell r="D13" t="str">
            <v>PPI</v>
          </cell>
          <cell r="E13">
            <v>1217</v>
          </cell>
          <cell r="F13">
            <v>183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A</v>
          </cell>
          <cell r="L13">
            <v>5</v>
          </cell>
        </row>
        <row r="14">
          <cell r="A14" t="str">
            <v>EC Bielsko-Biała II Wykonanie zamkniętego układu ciągłego czyszczenia skraplacza TG1</v>
          </cell>
          <cell r="B14" t="str">
            <v>EC Bielsko-Biała II</v>
          </cell>
          <cell r="C14" t="str">
            <v>Wykonanie zamkniętego układu ciągłego czyszczenia skraplacza TG1</v>
          </cell>
          <cell r="D14" t="str">
            <v>PZ</v>
          </cell>
          <cell r="E14">
            <v>0</v>
          </cell>
          <cell r="F14">
            <v>2500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A</v>
          </cell>
          <cell r="L14">
            <v>1</v>
          </cell>
        </row>
        <row r="15">
          <cell r="A15" t="str">
            <v>EC Bielsko-Biała II Zakupy pozostałych środków trwałych dla EC2</v>
          </cell>
          <cell r="B15" t="str">
            <v>EC Bielsko-Biała II</v>
          </cell>
          <cell r="C15" t="str">
            <v>Zakupy pozostałych środków trwałych dla EC2</v>
          </cell>
          <cell r="D15" t="str">
            <v>PPI</v>
          </cell>
          <cell r="E15">
            <v>90</v>
          </cell>
          <cell r="F15">
            <v>30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C</v>
          </cell>
          <cell r="L15">
            <v>8</v>
          </cell>
        </row>
        <row r="16">
          <cell r="A16" t="str">
            <v>El. Blachownia Giętarka do rur</v>
          </cell>
          <cell r="B16" t="str">
            <v>El. Blachownia</v>
          </cell>
          <cell r="C16" t="str">
            <v>Giętarka do rur</v>
          </cell>
          <cell r="D16" t="str">
            <v>PPI</v>
          </cell>
          <cell r="E16">
            <v>0</v>
          </cell>
          <cell r="F16">
            <v>0</v>
          </cell>
          <cell r="G16">
            <v>30.749999999999996</v>
          </cell>
          <cell r="H16">
            <v>0</v>
          </cell>
          <cell r="I16">
            <v>0</v>
          </cell>
          <cell r="J16">
            <v>0</v>
          </cell>
          <cell r="K16" t="str">
            <v>B</v>
          </cell>
          <cell r="L16">
            <v>4</v>
          </cell>
        </row>
        <row r="17">
          <cell r="A17" t="str">
            <v>El. Blachownia Modernizacja głównych przepustnic chłodni kominowych</v>
          </cell>
          <cell r="B17" t="str">
            <v>El. Blachownia</v>
          </cell>
          <cell r="C17" t="str">
            <v>Modernizacja głównych przepustnic chłodni kominowych</v>
          </cell>
          <cell r="D17" t="str">
            <v>PPI</v>
          </cell>
          <cell r="E17">
            <v>0</v>
          </cell>
          <cell r="F17">
            <v>145</v>
          </cell>
          <cell r="G17">
            <v>148.625</v>
          </cell>
          <cell r="H17">
            <v>0</v>
          </cell>
          <cell r="I17">
            <v>0</v>
          </cell>
          <cell r="J17">
            <v>0</v>
          </cell>
          <cell r="K17" t="str">
            <v>A</v>
          </cell>
          <cell r="L17">
            <v>1</v>
          </cell>
        </row>
        <row r="18">
          <cell r="A18" t="str">
            <v>El. Blachownia Modernizacja kompresorowni</v>
          </cell>
          <cell r="B18" t="str">
            <v>El. Blachownia</v>
          </cell>
          <cell r="C18" t="str">
            <v>Modernizacja kompresorowni</v>
          </cell>
          <cell r="D18" t="str">
            <v>PPI</v>
          </cell>
          <cell r="E18">
            <v>0</v>
          </cell>
          <cell r="F18">
            <v>35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str">
            <v>B</v>
          </cell>
          <cell r="L18">
            <v>3</v>
          </cell>
        </row>
        <row r="19">
          <cell r="A19" t="str">
            <v>El. Blachownia Modernizacja układu skroplin podgrzewaczy regeneracyjnych</v>
          </cell>
          <cell r="B19" t="str">
            <v>El. Blachownia</v>
          </cell>
          <cell r="C19" t="str">
            <v>Modernizacja układu skroplin podgrzewaczy regeneracyjnych</v>
          </cell>
          <cell r="D19" t="str">
            <v>PPI</v>
          </cell>
          <cell r="E19">
            <v>0</v>
          </cell>
          <cell r="F19">
            <v>150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>A</v>
          </cell>
          <cell r="L19">
            <v>2</v>
          </cell>
        </row>
        <row r="20">
          <cell r="A20" t="str">
            <v>El. Blachownia Prasa do prób szczelności armatury</v>
          </cell>
          <cell r="B20" t="str">
            <v>El. Blachownia</v>
          </cell>
          <cell r="C20" t="str">
            <v>Prasa do prób szczelności armatury</v>
          </cell>
          <cell r="D20" t="str">
            <v>PPI</v>
          </cell>
          <cell r="E20">
            <v>0</v>
          </cell>
          <cell r="F20">
            <v>0</v>
          </cell>
          <cell r="G20">
            <v>20.5</v>
          </cell>
          <cell r="H20">
            <v>0</v>
          </cell>
          <cell r="I20">
            <v>0</v>
          </cell>
          <cell r="J20">
            <v>0</v>
          </cell>
          <cell r="K20" t="str">
            <v>B</v>
          </cell>
          <cell r="L20">
            <v>5</v>
          </cell>
        </row>
        <row r="21">
          <cell r="A21" t="str">
            <v>El. Jaworzno II Modernizacja (zakup) baterii akumulatorów nr1 rozdzielni 220VDC BUA w Eiektrowni 2</v>
          </cell>
          <cell r="B21" t="str">
            <v>El. Jaworzno II</v>
          </cell>
          <cell r="C21" t="str">
            <v>Modernizacja (zakup) baterii akumulatorów nr1 rozdzielni 220VDC BUA w Eiektrowni 2</v>
          </cell>
          <cell r="D21" t="str">
            <v>PPI</v>
          </cell>
          <cell r="E21">
            <v>0</v>
          </cell>
          <cell r="F21">
            <v>0</v>
          </cell>
          <cell r="G21">
            <v>256.25</v>
          </cell>
          <cell r="H21">
            <v>0</v>
          </cell>
          <cell r="I21">
            <v>0</v>
          </cell>
          <cell r="J21">
            <v>0</v>
          </cell>
          <cell r="K21" t="str">
            <v>D</v>
          </cell>
          <cell r="L21">
            <v>23</v>
          </cell>
        </row>
        <row r="22">
          <cell r="A22" t="str">
            <v>El. Jaworzno II Modernizacja oświetlenia ewakuacyjnego, awaryjnego i roboczego tuneli kablowych, budynku maszynowni i budynku kotłowni w Elektrowni 2</v>
          </cell>
          <cell r="B22" t="str">
            <v>El. Jaworzno II</v>
          </cell>
          <cell r="C22" t="str">
            <v>Modernizacja oświetlenia ewakuacyjnego, awaryjnego i roboczego tuneli kablowych, budynku maszynowni i budynku kotłowni w Elektrowni 2</v>
          </cell>
          <cell r="D22" t="str">
            <v>PPI</v>
          </cell>
          <cell r="E22">
            <v>0</v>
          </cell>
          <cell r="F22">
            <v>0</v>
          </cell>
          <cell r="G22">
            <v>204.99999999999997</v>
          </cell>
          <cell r="H22">
            <v>210.12499999999997</v>
          </cell>
          <cell r="I22">
            <v>0</v>
          </cell>
          <cell r="J22">
            <v>0</v>
          </cell>
          <cell r="K22" t="str">
            <v>C</v>
          </cell>
          <cell r="L22">
            <v>24</v>
          </cell>
        </row>
        <row r="23">
          <cell r="A23" t="str">
            <v>El. Jaworzno II Modernizacja rozdzielni 0,4kV 1CR w Eiektrowni 2</v>
          </cell>
          <cell r="B23" t="str">
            <v>El. Jaworzno II</v>
          </cell>
          <cell r="C23" t="str">
            <v>Modernizacja rozdzielni 0,4kV 1CR w Eiektrowni 2</v>
          </cell>
          <cell r="D23" t="str">
            <v>PPI</v>
          </cell>
          <cell r="E23">
            <v>0</v>
          </cell>
          <cell r="F23">
            <v>0</v>
          </cell>
          <cell r="G23">
            <v>164</v>
          </cell>
          <cell r="H23">
            <v>0</v>
          </cell>
          <cell r="I23">
            <v>0</v>
          </cell>
          <cell r="J23">
            <v>0</v>
          </cell>
          <cell r="K23" t="str">
            <v>D</v>
          </cell>
          <cell r="L23">
            <v>25</v>
          </cell>
        </row>
        <row r="24">
          <cell r="A24" t="str">
            <v>El. Jaworzno II Modernizacja systemu nadzoru, sygnalizacji i gaszenia pożaru w Elektrowni 2</v>
          </cell>
          <cell r="B24" t="str">
            <v>El. Jaworzno II</v>
          </cell>
          <cell r="C24" t="str">
            <v>Modernizacja systemu nadzoru, sygnalizacji i gaszenia pożaru w Elektrowni 2</v>
          </cell>
          <cell r="D24" t="str">
            <v>PPI</v>
          </cell>
          <cell r="E24">
            <v>0</v>
          </cell>
          <cell r="F24">
            <v>200</v>
          </cell>
          <cell r="G24">
            <v>204.99999999999997</v>
          </cell>
          <cell r="H24">
            <v>210.12499999999997</v>
          </cell>
          <cell r="I24">
            <v>0</v>
          </cell>
          <cell r="J24">
            <v>0</v>
          </cell>
          <cell r="K24" t="str">
            <v>A</v>
          </cell>
          <cell r="L24">
            <v>15</v>
          </cell>
        </row>
        <row r="25">
          <cell r="A25" t="str">
            <v>El. Jaworzno II Modernizacja systemu pomiaru energii elektrycznej w Elektrowni 2</v>
          </cell>
          <cell r="B25" t="str">
            <v>El. Jaworzno II</v>
          </cell>
          <cell r="C25" t="str">
            <v>Modernizacja systemu pomiaru energii elektrycznej w Elektrowni 2</v>
          </cell>
          <cell r="D25" t="str">
            <v>PPI</v>
          </cell>
          <cell r="E25">
            <v>0</v>
          </cell>
          <cell r="F25">
            <v>200</v>
          </cell>
          <cell r="G25">
            <v>204.99999999999997</v>
          </cell>
          <cell r="H25">
            <v>210.12499999999997</v>
          </cell>
          <cell r="I25">
            <v>0</v>
          </cell>
          <cell r="J25">
            <v>0</v>
          </cell>
          <cell r="K25" t="str">
            <v>A</v>
          </cell>
          <cell r="L25">
            <v>16</v>
          </cell>
        </row>
        <row r="26">
          <cell r="A26" t="str">
            <v>El. Jaworzno II Modernizacja urządzeń klimatyzacyjnych pomieszczeń technologicznych (nastawnie blokowe) na terenie Elektrowni 2</v>
          </cell>
          <cell r="B26" t="str">
            <v>El. Jaworzno II</v>
          </cell>
          <cell r="C26" t="str">
            <v>Modernizacja urządzeń klimatyzacyjnych pomieszczeń technologicznych (nastawnie blokowe) na terenie Elektrowni 2</v>
          </cell>
          <cell r="D26" t="str">
            <v>PPI</v>
          </cell>
          <cell r="E26">
            <v>0</v>
          </cell>
          <cell r="F26">
            <v>180</v>
          </cell>
          <cell r="G26">
            <v>184.49999999999997</v>
          </cell>
          <cell r="H26">
            <v>189.11249999999998</v>
          </cell>
          <cell r="I26">
            <v>0</v>
          </cell>
          <cell r="J26">
            <v>0</v>
          </cell>
          <cell r="K26" t="str">
            <v>B</v>
          </cell>
          <cell r="L26">
            <v>17</v>
          </cell>
        </row>
        <row r="27">
          <cell r="A27" t="str">
            <v>El. Jaworzno II Modernizacja węzła W1 komputerowej sieci technologicznej w Elektrowni 2</v>
          </cell>
          <cell r="B27" t="str">
            <v>El. Jaworzno II</v>
          </cell>
          <cell r="C27" t="str">
            <v>Modernizacja węzła W1 komputerowej sieci technologicznej w Elektrowni 2</v>
          </cell>
          <cell r="D27" t="str">
            <v>PPI</v>
          </cell>
          <cell r="E27">
            <v>0</v>
          </cell>
          <cell r="F27">
            <v>700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A</v>
          </cell>
          <cell r="L27">
            <v>18</v>
          </cell>
        </row>
        <row r="28">
          <cell r="A28" t="str">
            <v>El. Jaworzno II Modernizacja wirnika turbiny typu 13CK70 bloku nr 3 w TAURON Wytwarzanie Spółka Akcyjna Oddział Elektrownia Jaworzno III w Jaworznie - Elektrownia 2.</v>
          </cell>
          <cell r="B28" t="str">
            <v>El. Jaworzno II</v>
          </cell>
          <cell r="C28" t="str">
            <v>Modernizacja wirnika turbiny typu 13CK70 bloku nr 3 w TAURON Wytwarzanie Spółka Akcyjna Oddział Elektrownia Jaworzno III w Jaworznie - Elektrownia 2.</v>
          </cell>
          <cell r="D28" t="str">
            <v>PZ</v>
          </cell>
          <cell r="E28">
            <v>0</v>
          </cell>
          <cell r="F28">
            <v>4200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A</v>
          </cell>
          <cell r="L28">
            <v>6</v>
          </cell>
        </row>
        <row r="29">
          <cell r="A29" t="str">
            <v>El. Jaworzno II Modernizacja zewnętrznej łapaczki ścieków mazutu w El. Jaworzno III.</v>
          </cell>
          <cell r="B29" t="str">
            <v>El. Jaworzno II</v>
          </cell>
          <cell r="C29" t="str">
            <v>Modernizacja zewnętrznej łapaczki ścieków mazutu w El. Jaworzno III.</v>
          </cell>
          <cell r="D29" t="str">
            <v>PZ</v>
          </cell>
          <cell r="E29">
            <v>0</v>
          </cell>
          <cell r="F29">
            <v>2500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A</v>
          </cell>
          <cell r="L29">
            <v>7</v>
          </cell>
        </row>
        <row r="30">
          <cell r="A30" t="str">
            <v>El. Jaworzno II Wykonanie instalacji nawiewno-wywiewnej w bunkrowni w Elektrowni 2</v>
          </cell>
          <cell r="B30" t="str">
            <v>El. Jaworzno II</v>
          </cell>
          <cell r="C30" t="str">
            <v>Wykonanie instalacji nawiewno-wywiewnej w bunkrowni w Elektrowni 2</v>
          </cell>
          <cell r="D30" t="str">
            <v>PPI</v>
          </cell>
          <cell r="E30">
            <v>0</v>
          </cell>
          <cell r="F30">
            <v>0</v>
          </cell>
          <cell r="G30">
            <v>297.25</v>
          </cell>
          <cell r="H30">
            <v>0</v>
          </cell>
          <cell r="I30">
            <v>0</v>
          </cell>
          <cell r="J30">
            <v>0</v>
          </cell>
          <cell r="K30" t="str">
            <v>B</v>
          </cell>
          <cell r="L30">
            <v>26</v>
          </cell>
        </row>
        <row r="31">
          <cell r="A31" t="str">
            <v xml:space="preserve">El. Jaworzno II Wykonanie instalacji sygnalizacji steżęnia zawartości wodoru w pomieszczeniach baterii akumulatorów Elektrowni 2 </v>
          </cell>
          <cell r="B31" t="str">
            <v>El. Jaworzno II</v>
          </cell>
          <cell r="C31" t="str">
            <v xml:space="preserve">Wykonanie instalacji sygnalizacji steżęnia zawartości wodoru w pomieszczeniach baterii akumulatorów Elektrowni 2 </v>
          </cell>
          <cell r="D31" t="str">
            <v>PPI</v>
          </cell>
          <cell r="E31">
            <v>0</v>
          </cell>
          <cell r="F31">
            <v>50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A</v>
          </cell>
          <cell r="L31">
            <v>27</v>
          </cell>
        </row>
        <row r="32">
          <cell r="A32" t="str">
            <v>El. Jaworzno II Wymiana przegrzewaczy INTREX kotła K3 w Elektrowni 2.</v>
          </cell>
          <cell r="B32" t="str">
            <v>El. Jaworzno II</v>
          </cell>
          <cell r="C32" t="str">
            <v>Wymiana przegrzewaczy INTREX kotła K3 w Elektrowni 2.</v>
          </cell>
          <cell r="D32" t="str">
            <v>PZ</v>
          </cell>
          <cell r="E32">
            <v>0</v>
          </cell>
          <cell r="F32">
            <v>11000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A</v>
          </cell>
          <cell r="L32">
            <v>1</v>
          </cell>
        </row>
        <row r="33">
          <cell r="A33" t="str">
            <v>El. Jaworzno II Zabudowa instalacji do obniżenia NOx na kotle K2 i K3 Elektrowni 2</v>
          </cell>
          <cell r="B33" t="str">
            <v>El. Jaworzno II</v>
          </cell>
          <cell r="C33" t="str">
            <v>Zabudowa instalacji do obniżenia NOx na kotle K2 i K3 Elektrowni 2</v>
          </cell>
          <cell r="D33" t="str">
            <v>PZ</v>
          </cell>
          <cell r="E33">
            <v>0</v>
          </cell>
          <cell r="F33">
            <v>0</v>
          </cell>
          <cell r="G33">
            <v>6149.9999999999991</v>
          </cell>
          <cell r="H33">
            <v>0</v>
          </cell>
          <cell r="I33">
            <v>0</v>
          </cell>
          <cell r="J33">
            <v>0</v>
          </cell>
          <cell r="K33" t="str">
            <v>A</v>
          </cell>
          <cell r="L33">
            <v>14</v>
          </cell>
        </row>
        <row r="34">
          <cell r="A34" t="str">
            <v>El. Jaworzno II Zakup agregatów hydraulicznych HA110 i HA200 Instalacji Podawania Mułu w Elektrowni 2.</v>
          </cell>
          <cell r="B34" t="str">
            <v>El. Jaworzno II</v>
          </cell>
          <cell r="C34" t="str">
            <v>Zakup agregatów hydraulicznych HA110 i HA200 Instalacji Podawania Mułu w Elektrowni 2.</v>
          </cell>
          <cell r="D34" t="str">
            <v>PPI</v>
          </cell>
          <cell r="E34">
            <v>0</v>
          </cell>
          <cell r="F34">
            <v>400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>B</v>
          </cell>
          <cell r="L34">
            <v>28</v>
          </cell>
        </row>
        <row r="35">
          <cell r="A35" t="str">
            <v>El. Jaworzno III Budowa instalacji oczyszczania wody obiegowej IOS z zanieczyszczeń popiołowych w El. Jaworzno III.</v>
          </cell>
          <cell r="B35" t="str">
            <v>El. Jaworzno III</v>
          </cell>
          <cell r="C35" t="str">
            <v>Budowa instalacji oczyszczania wody obiegowej IOS z zanieczyszczeń popiołowych w El. Jaworzno III.</v>
          </cell>
          <cell r="D35" t="str">
            <v>PZ</v>
          </cell>
          <cell r="E35">
            <v>0</v>
          </cell>
          <cell r="F35">
            <v>1500</v>
          </cell>
          <cell r="G35">
            <v>3074.9999999999995</v>
          </cell>
          <cell r="H35">
            <v>0</v>
          </cell>
          <cell r="I35">
            <v>0</v>
          </cell>
          <cell r="J35">
            <v>0</v>
          </cell>
          <cell r="K35" t="str">
            <v>A</v>
          </cell>
          <cell r="L35">
            <v>5</v>
          </cell>
        </row>
        <row r="36">
          <cell r="A36" t="str">
            <v>El. Jaworzno III Modernizacja akcelatorów nr 2 i 3 w Elektrowni Jaworzno III</v>
          </cell>
          <cell r="B36" t="str">
            <v>El. Jaworzno III</v>
          </cell>
          <cell r="C36" t="str">
            <v>Modernizacja akcelatorów nr 2 i 3 w Elektrowni Jaworzno III</v>
          </cell>
          <cell r="D36" t="str">
            <v>PZ</v>
          </cell>
          <cell r="E36">
            <v>0</v>
          </cell>
          <cell r="F36">
            <v>2000</v>
          </cell>
          <cell r="G36">
            <v>2050</v>
          </cell>
          <cell r="H36">
            <v>0</v>
          </cell>
          <cell r="I36">
            <v>0</v>
          </cell>
          <cell r="J36">
            <v>0</v>
          </cell>
          <cell r="K36" t="str">
            <v>A</v>
          </cell>
          <cell r="L36">
            <v>4</v>
          </cell>
        </row>
        <row r="37">
          <cell r="A37" t="str">
            <v>El. Jaworzno III Modernizacja czterech pomp cyrkulacyjnych linii nr 2 IOS w TAURON Wytwarzanie Spółka Akcyjna – Oddział Elektrownia Jaworzno III w Jaworznie.</v>
          </cell>
          <cell r="B37" t="str">
            <v>El. Jaworzno III</v>
          </cell>
          <cell r="C37" t="str">
            <v>Modernizacja czterech pomp cyrkulacyjnych linii nr 2 IOS w TAURON Wytwarzanie Spółka Akcyjna – Oddział Elektrownia Jaworzno III w Jaworznie.</v>
          </cell>
          <cell r="D37" t="str">
            <v>PZ</v>
          </cell>
          <cell r="E37">
            <v>0</v>
          </cell>
          <cell r="F37">
            <v>1200</v>
          </cell>
          <cell r="G37">
            <v>0</v>
          </cell>
          <cell r="H37">
            <v>735.4375</v>
          </cell>
          <cell r="I37">
            <v>807.66796874999989</v>
          </cell>
          <cell r="J37">
            <v>0</v>
          </cell>
          <cell r="K37" t="str">
            <v>A</v>
          </cell>
          <cell r="L37">
            <v>13</v>
          </cell>
        </row>
        <row r="38">
          <cell r="A38" t="str">
            <v>El. Jaworzno III Modernizacja mostu skośnego w El. Jaworzno III.</v>
          </cell>
          <cell r="B38" t="str">
            <v>El. Jaworzno III</v>
          </cell>
          <cell r="C38" t="str">
            <v>Modernizacja mostu skośnego w El. Jaworzno III.</v>
          </cell>
          <cell r="D38" t="str">
            <v>PZ</v>
          </cell>
          <cell r="E38">
            <v>0</v>
          </cell>
          <cell r="F38">
            <v>2000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>A</v>
          </cell>
          <cell r="L38">
            <v>3</v>
          </cell>
        </row>
        <row r="39">
          <cell r="A39" t="str">
            <v>El. Jaworzno III Modernizacja powłok chemoodpornych absorbera oraz kanałów spalin linii nr 1 w IOS w TAURON Wytwarzanie Spółka Akcyjna – Oddział Elektrownia Jaworzno III w Jaworznie.</v>
          </cell>
          <cell r="B39" t="str">
            <v>El. Jaworzno III</v>
          </cell>
          <cell r="C39" t="str">
            <v>Modernizacja powłok chemoodpornych absorbera oraz kanałów spalin linii nr 1 w IOS w TAURON Wytwarzanie Spółka Akcyjna – Oddział Elektrownia Jaworzno III w Jaworznie.</v>
          </cell>
          <cell r="D39" t="str">
            <v>PZ</v>
          </cell>
          <cell r="E39">
            <v>0</v>
          </cell>
          <cell r="F39">
            <v>0</v>
          </cell>
          <cell r="G39">
            <v>0</v>
          </cell>
          <cell r="H39">
            <v>7879.6874999999991</v>
          </cell>
          <cell r="I39">
            <v>0</v>
          </cell>
          <cell r="J39">
            <v>0</v>
          </cell>
          <cell r="K39" t="str">
            <v>A</v>
          </cell>
          <cell r="L39">
            <v>19</v>
          </cell>
        </row>
        <row r="40">
          <cell r="A40" t="str">
            <v>El. Jaworzno III Modernizacja powłok chemoodpornych absorbera oraz kanałów spalin linii nr 2 w IOS w TAURON Wytwarzanie Spółka Akcyjna – Oddział Elektrownia Jaworzno III w Jaworznie.</v>
          </cell>
          <cell r="B40" t="str">
            <v>El. Jaworzno III</v>
          </cell>
          <cell r="C40" t="str">
            <v>Modernizacja powłok chemoodpornych absorbera oraz kanałów spalin linii nr 2 w IOS w TAURON Wytwarzanie Spółka Akcyjna – Oddział Elektrownia Jaworzno III w Jaworznie.</v>
          </cell>
          <cell r="D40" t="str">
            <v>PZ</v>
          </cell>
          <cell r="E40">
            <v>0</v>
          </cell>
          <cell r="F40">
            <v>7000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A</v>
          </cell>
          <cell r="L40">
            <v>2</v>
          </cell>
        </row>
        <row r="41">
          <cell r="A41" t="str">
            <v xml:space="preserve">El. Jaworzno III Modernizacja siłowników pługów węglowych na przenośnikach taśmowych T11 A/B 
w El. Jaworzno III. </v>
          </cell>
          <cell r="B41" t="str">
            <v>El. Jaworzno III</v>
          </cell>
          <cell r="C41" t="str">
            <v xml:space="preserve">Modernizacja siłowników pługów węglowych na przenośnikach taśmowych T11 A/B 
w El. Jaworzno III. </v>
          </cell>
          <cell r="D41" t="str">
            <v>PPI</v>
          </cell>
          <cell r="E41">
            <v>95</v>
          </cell>
          <cell r="F41">
            <v>300</v>
          </cell>
          <cell r="G41">
            <v>307.5</v>
          </cell>
          <cell r="H41">
            <v>630.375</v>
          </cell>
          <cell r="I41">
            <v>0</v>
          </cell>
          <cell r="J41">
            <v>0</v>
          </cell>
          <cell r="K41" t="str">
            <v>A</v>
          </cell>
          <cell r="L41">
            <v>12</v>
          </cell>
        </row>
        <row r="42">
          <cell r="A42" t="str">
            <v>El. Jaworzno III Modernizacja systemu KOROS sterowania i wizualizacji mazutownią w Elektrowni Jaworzno III.</v>
          </cell>
          <cell r="B42" t="str">
            <v>El. Jaworzno III</v>
          </cell>
          <cell r="C42" t="str">
            <v>Modernizacja systemu KOROS sterowania i wizualizacji mazutownią w Elektrowni Jaworzno III.</v>
          </cell>
          <cell r="D42" t="str">
            <v>PPI</v>
          </cell>
          <cell r="E42">
            <v>0</v>
          </cell>
          <cell r="F42">
            <v>0</v>
          </cell>
          <cell r="G42">
            <v>0</v>
          </cell>
          <cell r="H42">
            <v>157.59375</v>
          </cell>
          <cell r="I42">
            <v>0</v>
          </cell>
          <cell r="J42">
            <v>0</v>
          </cell>
          <cell r="K42" t="str">
            <v>C</v>
          </cell>
          <cell r="L42">
            <v>29</v>
          </cell>
        </row>
        <row r="43">
          <cell r="A43" t="str">
            <v>El. Jaworzno III Modernizacja systemu ppoż. bloku nr 1 i 2 w Elektrowni Jaworzno III</v>
          </cell>
          <cell r="B43" t="str">
            <v>El. Jaworzno III</v>
          </cell>
          <cell r="C43" t="str">
            <v>Modernizacja systemu ppoż. bloku nr 1 i 2 w Elektrowni Jaworzno III</v>
          </cell>
          <cell r="D43" t="str">
            <v>PPI</v>
          </cell>
          <cell r="E43">
            <v>0</v>
          </cell>
          <cell r="F43">
            <v>0</v>
          </cell>
          <cell r="G43">
            <v>0</v>
          </cell>
          <cell r="H43">
            <v>420.24999999999994</v>
          </cell>
          <cell r="I43">
            <v>0</v>
          </cell>
          <cell r="J43">
            <v>0</v>
          </cell>
          <cell r="K43" t="str">
            <v>C</v>
          </cell>
          <cell r="L43">
            <v>30</v>
          </cell>
        </row>
        <row r="44">
          <cell r="A44" t="str">
            <v>El. Jaworzno III Modernizacja systemu SYNDIS ENERGIA (wizualizacja i sterowanie układem elektrycznym) w Elektrowni Jaworzno III</v>
          </cell>
          <cell r="B44" t="str">
            <v>El. Jaworzno III</v>
          </cell>
          <cell r="C44" t="str">
            <v>Modernizacja systemu SYNDIS ENERGIA (wizualizacja i sterowanie układem elektrycznym) w Elektrowni Jaworzno III</v>
          </cell>
          <cell r="D44" t="str">
            <v>PPI</v>
          </cell>
          <cell r="E44">
            <v>0</v>
          </cell>
          <cell r="F44">
            <v>0</v>
          </cell>
          <cell r="G44">
            <v>102.49999999999999</v>
          </cell>
          <cell r="H44">
            <v>105.06249999999999</v>
          </cell>
          <cell r="I44">
            <v>0</v>
          </cell>
          <cell r="J44">
            <v>0</v>
          </cell>
          <cell r="K44" t="str">
            <v>C</v>
          </cell>
          <cell r="L44">
            <v>31</v>
          </cell>
        </row>
        <row r="45">
          <cell r="A45" t="str">
            <v>El. Jaworzno III modernizacja Systemu TKE w zakresie pobierania i prezentacji danych eksploatacyjnychz bloków energetycznych.</v>
          </cell>
          <cell r="B45" t="str">
            <v>El. Jaworzno III</v>
          </cell>
          <cell r="C45" t="str">
            <v>modernizacja Systemu TKE w zakresie pobierania i prezentacji danych eksploatacyjnychz bloków energetycznych.</v>
          </cell>
          <cell r="D45" t="str">
            <v>PPI</v>
          </cell>
          <cell r="E45">
            <v>0</v>
          </cell>
          <cell r="F45">
            <v>125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B</v>
          </cell>
          <cell r="L45">
            <v>32</v>
          </cell>
        </row>
        <row r="46">
          <cell r="A46" t="str">
            <v>El. Jaworzno III Modernizacja systemu wykrywania pożaru w tunelach i kanałach kablowych na blokach nr 1-2.</v>
          </cell>
          <cell r="B46" t="str">
            <v>El. Jaworzno III</v>
          </cell>
          <cell r="C46" t="str">
            <v>Modernizacja systemu wykrywania pożaru w tunelach i kanałach kablowych na blokach nr 1-2.</v>
          </cell>
          <cell r="D46" t="str">
            <v>PPI</v>
          </cell>
          <cell r="E46">
            <v>0</v>
          </cell>
          <cell r="F46">
            <v>500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A</v>
          </cell>
          <cell r="L46">
            <v>11</v>
          </cell>
        </row>
        <row r="47">
          <cell r="A47" t="str">
            <v>El. Jaworzno III Modernizacja trzech pomp cyrkulacyjnych linii nr 1 IOS w TAURON Wytwarzanie Spółka Akcyjna – Oddział Elektrownia Jaworzno III w Jaworznie.</v>
          </cell>
          <cell r="B47" t="str">
            <v>El. Jaworzno III</v>
          </cell>
          <cell r="C47" t="str">
            <v>Modernizacja trzech pomp cyrkulacyjnych linii nr 1 IOS w TAURON Wytwarzanie Spółka Akcyjna – Oddział Elektrownia Jaworzno III w Jaworznie.</v>
          </cell>
          <cell r="D47" t="str">
            <v>PZ</v>
          </cell>
          <cell r="E47">
            <v>0</v>
          </cell>
          <cell r="F47">
            <v>0</v>
          </cell>
          <cell r="G47">
            <v>1332.4999999999998</v>
          </cell>
          <cell r="H47">
            <v>735.4375</v>
          </cell>
          <cell r="I47">
            <v>0</v>
          </cell>
          <cell r="J47">
            <v>0</v>
          </cell>
          <cell r="K47" t="str">
            <v>B</v>
          </cell>
          <cell r="L47">
            <v>33</v>
          </cell>
        </row>
        <row r="48">
          <cell r="A48" t="str">
            <v>El. Jaworzno III Modernizacja układu pomiarów emisyjnych za IOS w Elektrowni Jaworzno III</v>
          </cell>
          <cell r="B48" t="str">
            <v>El. Jaworzno III</v>
          </cell>
          <cell r="C48" t="str">
            <v>Modernizacja układu pomiarów emisyjnych za IOS w Elektrowni Jaworzno III</v>
          </cell>
          <cell r="D48" t="str">
            <v>PPI</v>
          </cell>
          <cell r="E48">
            <v>0</v>
          </cell>
          <cell r="F48">
            <v>0</v>
          </cell>
          <cell r="G48">
            <v>302.375</v>
          </cell>
          <cell r="H48">
            <v>0</v>
          </cell>
          <cell r="I48">
            <v>0</v>
          </cell>
          <cell r="J48">
            <v>0</v>
          </cell>
          <cell r="K48" t="str">
            <v>B</v>
          </cell>
          <cell r="L48">
            <v>34</v>
          </cell>
        </row>
        <row r="49">
          <cell r="A49" t="str">
            <v>El. Jaworzno III Modernizacja urządzeń FOX - 20 i INDACTIC (połączenie sygnałowe dla zabezpieczeń sterowania i wizualizacji do rozdz. 220 kV w Byczynie i 110 kV w Mysłowicach) w Elektrowni Jaworzno III</v>
          </cell>
          <cell r="B49" t="str">
            <v>El. Jaworzno III</v>
          </cell>
          <cell r="C49" t="str">
            <v>Modernizacja urządzeń FOX - 20 i INDACTIC (połączenie sygnałowe dla zabezpieczeń sterowania i wizualizacji do rozdz. 220 kV w Byczynie i 110 kV w Mysłowicach) w Elektrowni Jaworzno III</v>
          </cell>
          <cell r="D49" t="str">
            <v>PPI</v>
          </cell>
          <cell r="E49">
            <v>0</v>
          </cell>
          <cell r="F49">
            <v>0</v>
          </cell>
          <cell r="G49">
            <v>0</v>
          </cell>
          <cell r="H49">
            <v>630.375</v>
          </cell>
          <cell r="I49">
            <v>0</v>
          </cell>
          <cell r="J49">
            <v>0</v>
          </cell>
          <cell r="K49" t="str">
            <v>C</v>
          </cell>
          <cell r="L49">
            <v>35</v>
          </cell>
        </row>
        <row r="50">
          <cell r="A50" t="str">
            <v>El. Jaworzno III Modernizacja urządzeń klimatyzacyjnych pomieszczeń technologicznych ( nastawnie blokowe i nadrzędne) na terenie El. Jaworzno III.</v>
          </cell>
          <cell r="B50" t="str">
            <v>El. Jaworzno III</v>
          </cell>
          <cell r="C50" t="str">
            <v>Modernizacja urządzeń klimatyzacyjnych pomieszczeń technologicznych ( nastawnie blokowe i nadrzędne) na terenie El. Jaworzno III.</v>
          </cell>
          <cell r="D50" t="str">
            <v>PPI</v>
          </cell>
          <cell r="E50">
            <v>0</v>
          </cell>
          <cell r="F50">
            <v>220</v>
          </cell>
          <cell r="G50">
            <v>225.49999999999997</v>
          </cell>
          <cell r="H50">
            <v>231.13749999999999</v>
          </cell>
          <cell r="I50">
            <v>0</v>
          </cell>
          <cell r="J50">
            <v>0</v>
          </cell>
          <cell r="K50" t="str">
            <v>D</v>
          </cell>
          <cell r="L50">
            <v>20</v>
          </cell>
        </row>
        <row r="51">
          <cell r="A51" t="str">
            <v>El. Jaworzno III Montaż zraszaczy na przesypach taśmociągów T11 i T10 oraz w zasobnikach węgla bloków 1 - 6</v>
          </cell>
          <cell r="B51" t="str">
            <v>El. Jaworzno III</v>
          </cell>
          <cell r="C51" t="str">
            <v>Montaż zraszaczy na przesypach taśmociągów T11 i T10 oraz w zasobnikach węgla bloków 1 - 6</v>
          </cell>
          <cell r="D51" t="str">
            <v>PPI</v>
          </cell>
          <cell r="E51">
            <v>0</v>
          </cell>
          <cell r="F51">
            <v>1400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A</v>
          </cell>
          <cell r="L51">
            <v>8</v>
          </cell>
        </row>
        <row r="52">
          <cell r="A52" t="str">
            <v>El. Jaworzno III Rekultywacja terenu kwatery nr 1 składowiska odpadów paleniskowych w PKE S.A. -Elektrowni Jaworzno III</v>
          </cell>
          <cell r="B52" t="str">
            <v>El. Jaworzno III</v>
          </cell>
          <cell r="C52" t="str">
            <v>Rekultywacja terenu kwatery nr 1 składowiska odpadów paleniskowych w PKE S.A. -Elektrowni Jaworzno III</v>
          </cell>
          <cell r="D52" t="str">
            <v>PZ</v>
          </cell>
          <cell r="E52">
            <v>0</v>
          </cell>
          <cell r="F52">
            <v>500</v>
          </cell>
          <cell r="G52">
            <v>768.74999999999989</v>
          </cell>
          <cell r="H52">
            <v>787.96874999999989</v>
          </cell>
          <cell r="I52">
            <v>3230.6718749999995</v>
          </cell>
          <cell r="J52">
            <v>7726.690234374998</v>
          </cell>
          <cell r="K52" t="str">
            <v>A</v>
          </cell>
          <cell r="L52">
            <v>10</v>
          </cell>
        </row>
        <row r="53">
          <cell r="A53" t="str">
            <v>El. Jaworzno III Wykonanie instalacji do ciągłego pomiaru wartości opałowej i podstawowych parametrów fizykochemicznych na ciągach transportowych węgla.</v>
          </cell>
          <cell r="B53" t="str">
            <v>El. Jaworzno III</v>
          </cell>
          <cell r="C53" t="str">
            <v>Wykonanie instalacji do ciągłego pomiaru wartości opałowej i podstawowych parametrów fizykochemicznych na ciągach transportowych węgla.</v>
          </cell>
          <cell r="D53" t="str">
            <v>PPI</v>
          </cell>
          <cell r="E53">
            <v>0</v>
          </cell>
          <cell r="F53">
            <v>900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A</v>
          </cell>
          <cell r="L53">
            <v>9</v>
          </cell>
        </row>
        <row r="54">
          <cell r="A54" t="str">
            <v>El. Jaworzno III Wymiana baterii prądu stałego od 0EA1 do 6EA1 w Elektrowni Jaworzno III</v>
          </cell>
          <cell r="B54" t="str">
            <v>El. Jaworzno III</v>
          </cell>
          <cell r="C54" t="str">
            <v>Wymiana baterii prądu stałego od 0EA1 do 6EA1 w Elektrowni Jaworzno III</v>
          </cell>
          <cell r="D54" t="str">
            <v>PZ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1292.26875</v>
          </cell>
          <cell r="J54">
            <v>1324.5754687499998</v>
          </cell>
          <cell r="K54" t="str">
            <v>C</v>
          </cell>
          <cell r="L54">
            <v>22</v>
          </cell>
        </row>
        <row r="55">
          <cell r="A55" t="str">
            <v>El. Jaworzno III Zakup agregatów gaśniczych w El. Jaworzno III.</v>
          </cell>
          <cell r="B55" t="str">
            <v>El. Jaworzno III</v>
          </cell>
          <cell r="C55" t="str">
            <v>Zakup agregatów gaśniczych w El. Jaworzno III.</v>
          </cell>
          <cell r="D55" t="str">
            <v>PPI</v>
          </cell>
          <cell r="E55">
            <v>0</v>
          </cell>
          <cell r="F55">
            <v>100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B</v>
          </cell>
          <cell r="L55">
            <v>21</v>
          </cell>
        </row>
        <row r="56">
          <cell r="A56" t="str">
            <v>El. Jaworzno III Zakup oprogramowania antywirusowego urządzeń sieci technologicznej w Elektrowni Jaworzno III</v>
          </cell>
          <cell r="B56" t="str">
            <v>El. Jaworzno III</v>
          </cell>
          <cell r="C56" t="str">
            <v>Zakup oprogramowania antywirusowego urządzeń sieci technologicznej w Elektrowni Jaworzno III</v>
          </cell>
          <cell r="D56" t="str">
            <v>PPI</v>
          </cell>
          <cell r="E56">
            <v>0</v>
          </cell>
          <cell r="F56">
            <v>0</v>
          </cell>
          <cell r="G56">
            <v>0</v>
          </cell>
          <cell r="H56">
            <v>26.265624999999996</v>
          </cell>
          <cell r="I56">
            <v>0</v>
          </cell>
          <cell r="J56">
            <v>0</v>
          </cell>
          <cell r="K56" t="str">
            <v>D</v>
          </cell>
          <cell r="L56">
            <v>36</v>
          </cell>
        </row>
        <row r="57">
          <cell r="A57" t="str">
            <v>El. Łagisza Budowa sieci wodociągowej do nastawni dysponującej kolejowej Ł-E1</v>
          </cell>
          <cell r="B57" t="str">
            <v>El. Łagisza</v>
          </cell>
          <cell r="C57" t="str">
            <v>Budowa sieci wodociągowej do nastawni dysponującej kolejowej Ł-E1</v>
          </cell>
          <cell r="D57" t="str">
            <v>PPI</v>
          </cell>
          <cell r="E57">
            <v>0</v>
          </cell>
          <cell r="F57">
            <v>350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B</v>
          </cell>
          <cell r="L57">
            <v>15</v>
          </cell>
        </row>
        <row r="58">
          <cell r="A58" t="str">
            <v>El. Łagisza Dostosowanie urządzeń elektrowni do współpracy z modernizowaną rozdzielnią 110 kV Łagisza</v>
          </cell>
          <cell r="B58" t="str">
            <v>El. Łagisza</v>
          </cell>
          <cell r="C58" t="str">
            <v>Dostosowanie urządzeń elektrowni do współpracy z modernizowaną rozdzielnią 110 kV Łagisza</v>
          </cell>
          <cell r="D58" t="str">
            <v>PPI</v>
          </cell>
          <cell r="E58">
            <v>559</v>
          </cell>
          <cell r="F58">
            <v>710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>A</v>
          </cell>
          <cell r="L58">
            <v>8</v>
          </cell>
        </row>
        <row r="59">
          <cell r="A59" t="str">
            <v>El. Łagisza Modernizacja budynku motowozowni</v>
          </cell>
          <cell r="B59" t="str">
            <v>El. Łagisza</v>
          </cell>
          <cell r="C59" t="str">
            <v>Modernizacja budynku motowozowni</v>
          </cell>
          <cell r="D59" t="str">
            <v>PPI</v>
          </cell>
          <cell r="E59">
            <v>0</v>
          </cell>
          <cell r="F59">
            <v>550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B</v>
          </cell>
          <cell r="L59">
            <v>9</v>
          </cell>
        </row>
        <row r="60">
          <cell r="A60" t="str">
            <v>El. Łagisza Modernizacja konstrukcji wsporczej i poszycia dachu maszynowni</v>
          </cell>
          <cell r="B60" t="str">
            <v>El. Łagisza</v>
          </cell>
          <cell r="C60" t="str">
            <v>Modernizacja konstrukcji wsporczej i poszycia dachu maszynowni</v>
          </cell>
          <cell r="D60" t="str">
            <v>PZ</v>
          </cell>
          <cell r="E60">
            <v>0</v>
          </cell>
          <cell r="F60">
            <v>2000</v>
          </cell>
          <cell r="G60">
            <v>3074.9999999999995</v>
          </cell>
          <cell r="H60">
            <v>0</v>
          </cell>
          <cell r="I60">
            <v>0</v>
          </cell>
          <cell r="J60">
            <v>0</v>
          </cell>
          <cell r="K60" t="str">
            <v>A</v>
          </cell>
          <cell r="L60">
            <v>1</v>
          </cell>
        </row>
        <row r="61">
          <cell r="A61" t="str">
            <v>El. Łagisza Modernizacja podajników przyściennych węgla kotła CFB-460</v>
          </cell>
          <cell r="B61" t="str">
            <v>El. Łagisza</v>
          </cell>
          <cell r="C61" t="str">
            <v>Modernizacja podajników przyściennych węgla kotła CFB-460</v>
          </cell>
          <cell r="D61" t="str">
            <v>PZ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8615.1249999999982</v>
          </cell>
          <cell r="J61">
            <v>0</v>
          </cell>
          <cell r="K61" t="str">
            <v>C</v>
          </cell>
          <cell r="L61">
            <v>17</v>
          </cell>
        </row>
        <row r="62">
          <cell r="A62" t="str">
            <v>El. Łagisza Modernizacja separatora elektromagnetycznego na przenośniku taśmowym P16A</v>
          </cell>
          <cell r="B62" t="str">
            <v>El. Łagisza</v>
          </cell>
          <cell r="C62" t="str">
            <v>Modernizacja separatora elektromagnetycznego na przenośniku taśmowym P16A</v>
          </cell>
          <cell r="D62" t="str">
            <v>PPI</v>
          </cell>
          <cell r="E62">
            <v>0</v>
          </cell>
          <cell r="F62">
            <v>600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B</v>
          </cell>
          <cell r="L62">
            <v>10</v>
          </cell>
        </row>
        <row r="63">
          <cell r="A63" t="str">
            <v>El. Łagisza Modernizacja seperacji żelaza na przenośniku 28B</v>
          </cell>
          <cell r="B63" t="str">
            <v>El. Łagisza</v>
          </cell>
          <cell r="C63" t="str">
            <v>Modernizacja seperacji żelaza na przenośniku 28B</v>
          </cell>
          <cell r="D63" t="str">
            <v>PPI</v>
          </cell>
          <cell r="E63">
            <v>0</v>
          </cell>
          <cell r="F63">
            <v>350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B</v>
          </cell>
          <cell r="L63">
            <v>16</v>
          </cell>
        </row>
        <row r="64">
          <cell r="A64" t="str">
            <v>El. Łagisza Modernizacja skrzyżowania torów 1:1,44</v>
          </cell>
          <cell r="B64" t="str">
            <v>El. Łagisza</v>
          </cell>
          <cell r="C64" t="str">
            <v>Modernizacja skrzyżowania torów 1:1,44</v>
          </cell>
          <cell r="D64" t="str">
            <v>PPI</v>
          </cell>
          <cell r="E64">
            <v>0</v>
          </cell>
          <cell r="F64">
            <v>150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str">
            <v>A</v>
          </cell>
          <cell r="L64">
            <v>5</v>
          </cell>
        </row>
        <row r="65">
          <cell r="A65" t="str">
            <v xml:space="preserve">El. Łagisza Modernizacja sygnalizacji alarmowo pożarowej </v>
          </cell>
          <cell r="B65" t="str">
            <v>El. Łagisza</v>
          </cell>
          <cell r="C65" t="str">
            <v xml:space="preserve">Modernizacja sygnalizacji alarmowo pożarowej </v>
          </cell>
          <cell r="D65" t="str">
            <v>PPI</v>
          </cell>
          <cell r="E65">
            <v>0</v>
          </cell>
          <cell r="F65">
            <v>55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A</v>
          </cell>
          <cell r="L65">
            <v>6</v>
          </cell>
        </row>
        <row r="66">
          <cell r="A66" t="str">
            <v xml:space="preserve">El. Łagisza Modernizacja układu odprowadzenia popiołu dennego i lotnego </v>
          </cell>
          <cell r="B66" t="str">
            <v>El. Łagisza</v>
          </cell>
          <cell r="C66" t="str">
            <v xml:space="preserve">Modernizacja układu odprowadzenia popiołu dennego i lotnego </v>
          </cell>
          <cell r="D66" t="str">
            <v>PZ</v>
          </cell>
          <cell r="E66">
            <v>0</v>
          </cell>
          <cell r="F66">
            <v>2000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A</v>
          </cell>
          <cell r="L66">
            <v>3</v>
          </cell>
        </row>
        <row r="67">
          <cell r="A67" t="str">
            <v>El. Łagisza Modernizacja układu pomp wody sieciowej i ich napędów do regulacji ilościowej</v>
          </cell>
          <cell r="B67" t="str">
            <v>El. Łagisza</v>
          </cell>
          <cell r="C67" t="str">
            <v>Modernizacja układu pomp wody sieciowej i ich napędów do regulacji ilościowej</v>
          </cell>
          <cell r="D67" t="str">
            <v>PPI</v>
          </cell>
          <cell r="E67">
            <v>0</v>
          </cell>
          <cell r="F67">
            <v>1000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A</v>
          </cell>
          <cell r="L67">
            <v>4</v>
          </cell>
        </row>
        <row r="68">
          <cell r="A68" t="str">
            <v>El. Łagisza Modernizacja układu przesiewaczy węgla bloku 460 MW</v>
          </cell>
          <cell r="B68" t="str">
            <v>El. Łagisza</v>
          </cell>
          <cell r="C68" t="str">
            <v>Modernizacja układu przesiewaczy węgla bloku 460 MW</v>
          </cell>
          <cell r="D68" t="str">
            <v>PZ</v>
          </cell>
          <cell r="E68">
            <v>0</v>
          </cell>
          <cell r="F68">
            <v>0</v>
          </cell>
          <cell r="G68">
            <v>2562.5</v>
          </cell>
          <cell r="H68">
            <v>0</v>
          </cell>
          <cell r="I68">
            <v>0</v>
          </cell>
          <cell r="J68">
            <v>0</v>
          </cell>
          <cell r="K68" t="str">
            <v>B</v>
          </cell>
          <cell r="L68">
            <v>14</v>
          </cell>
        </row>
        <row r="69">
          <cell r="A69" t="str">
            <v>El. Łagisza Modernizacja układu zasilania parą rozruchową bloków 5, 6, 7 - Modernizacja kolektora 3MPa</v>
          </cell>
          <cell r="B69" t="str">
            <v>El. Łagisza</v>
          </cell>
          <cell r="C69" t="str">
            <v>Modernizacja układu zasilania parą rozruchową bloków 5, 6, 7 - Modernizacja kolektora 3MPa</v>
          </cell>
          <cell r="D69" t="str">
            <v>PPI</v>
          </cell>
          <cell r="E69">
            <v>0</v>
          </cell>
          <cell r="F69">
            <v>700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B</v>
          </cell>
          <cell r="L69">
            <v>12</v>
          </cell>
        </row>
        <row r="70">
          <cell r="A70" t="str">
            <v>El. Łagisza Modernizacja wywrotnicy wagonowej nr 2</v>
          </cell>
          <cell r="B70" t="str">
            <v>El. Łagisza</v>
          </cell>
          <cell r="C70" t="str">
            <v>Modernizacja wywrotnicy wagonowej nr 2</v>
          </cell>
          <cell r="D70" t="str">
            <v>PZ</v>
          </cell>
          <cell r="E70">
            <v>0</v>
          </cell>
          <cell r="F70">
            <v>6800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A</v>
          </cell>
          <cell r="L70">
            <v>2</v>
          </cell>
        </row>
        <row r="71">
          <cell r="A71" t="str">
            <v>El. Łagisza Modernizacja zestawów dozujących na stacji demineralizacji wody</v>
          </cell>
          <cell r="B71" t="str">
            <v>El. Łagisza</v>
          </cell>
          <cell r="C71" t="str">
            <v>Modernizacja zestawów dozujących na stacji demineralizacji wody</v>
          </cell>
          <cell r="D71" t="str">
            <v>PPI</v>
          </cell>
          <cell r="E71">
            <v>0</v>
          </cell>
          <cell r="F71">
            <v>250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A</v>
          </cell>
          <cell r="L71">
            <v>7</v>
          </cell>
        </row>
        <row r="72">
          <cell r="A72" t="str">
            <v>El. Łagisza Modernizacje wynikające z planu poprawy bhp</v>
          </cell>
          <cell r="B72" t="str">
            <v>El. Łagisza</v>
          </cell>
          <cell r="C72" t="str">
            <v>Modernizacje wynikające z planu poprawy bhp</v>
          </cell>
          <cell r="D72" t="str">
            <v>PPI</v>
          </cell>
          <cell r="E72">
            <v>40</v>
          </cell>
          <cell r="F72">
            <v>30</v>
          </cell>
          <cell r="G72">
            <v>153.75</v>
          </cell>
          <cell r="H72">
            <v>157.59375</v>
          </cell>
          <cell r="I72">
            <v>0</v>
          </cell>
          <cell r="J72">
            <v>0</v>
          </cell>
          <cell r="K72" t="str">
            <v>A</v>
          </cell>
          <cell r="L72">
            <v>11</v>
          </cell>
        </row>
        <row r="73">
          <cell r="A73" t="str">
            <v>El. Łagisza Rozbudowa systemu monitoringu zakładu</v>
          </cell>
          <cell r="B73" t="str">
            <v>El. Łagisza</v>
          </cell>
          <cell r="C73" t="str">
            <v>Rozbudowa systemu monitoringu zakładu</v>
          </cell>
          <cell r="D73" t="str">
            <v>PPI</v>
          </cell>
          <cell r="E73">
            <v>70</v>
          </cell>
          <cell r="F73">
            <v>40</v>
          </cell>
          <cell r="G73">
            <v>66.625</v>
          </cell>
          <cell r="H73">
            <v>0</v>
          </cell>
          <cell r="I73">
            <v>0</v>
          </cell>
          <cell r="J73">
            <v>0</v>
          </cell>
          <cell r="K73" t="str">
            <v>A</v>
          </cell>
          <cell r="L73">
            <v>18</v>
          </cell>
        </row>
        <row r="74">
          <cell r="A74" t="str">
            <v xml:space="preserve">El. Łagisza Spycharka gąsienicowa </v>
          </cell>
          <cell r="B74" t="str">
            <v>El. Łagisza</v>
          </cell>
          <cell r="C74" t="str">
            <v xml:space="preserve">Spycharka gąsienicowa </v>
          </cell>
          <cell r="D74" t="str">
            <v>PPI</v>
          </cell>
          <cell r="E74">
            <v>0</v>
          </cell>
          <cell r="F74">
            <v>0</v>
          </cell>
          <cell r="G74">
            <v>1434.9999999999998</v>
          </cell>
          <cell r="H74">
            <v>0</v>
          </cell>
          <cell r="I74">
            <v>0</v>
          </cell>
          <cell r="J74">
            <v>0</v>
          </cell>
          <cell r="K74" t="str">
            <v>C</v>
          </cell>
          <cell r="L74">
            <v>19</v>
          </cell>
        </row>
        <row r="75">
          <cell r="A75" t="str">
            <v>El. Łagisza Zakup samochodów dostawczych - 2 szt.</v>
          </cell>
          <cell r="B75" t="str">
            <v>El. Łagisza</v>
          </cell>
          <cell r="C75" t="str">
            <v>Zakup samochodów dostawczych - 2 szt.</v>
          </cell>
          <cell r="D75" t="str">
            <v>PPI</v>
          </cell>
          <cell r="E75">
            <v>125</v>
          </cell>
          <cell r="F75">
            <v>0</v>
          </cell>
          <cell r="G75">
            <v>128.125</v>
          </cell>
          <cell r="H75">
            <v>0</v>
          </cell>
          <cell r="I75">
            <v>0</v>
          </cell>
          <cell r="J75">
            <v>0</v>
          </cell>
          <cell r="K75" t="str">
            <v>D</v>
          </cell>
          <cell r="L75">
            <v>20</v>
          </cell>
        </row>
        <row r="76">
          <cell r="A76" t="str">
            <v>El. Łagisza Zakupy gotowych dóbr inwestycyjnych do 100 tys. zł</v>
          </cell>
          <cell r="B76" t="str">
            <v>El. Łagisza</v>
          </cell>
          <cell r="C76" t="str">
            <v>Zakupy gotowych dóbr inwestycyjnych do 100 tys. zł</v>
          </cell>
          <cell r="D76" t="str">
            <v>PPI</v>
          </cell>
          <cell r="E76">
            <v>150</v>
          </cell>
          <cell r="F76">
            <v>10</v>
          </cell>
          <cell r="G76">
            <v>307.5</v>
          </cell>
          <cell r="H76">
            <v>315.1875</v>
          </cell>
          <cell r="I76">
            <v>0</v>
          </cell>
          <cell r="J76">
            <v>0</v>
          </cell>
          <cell r="K76" t="str">
            <v>B</v>
          </cell>
          <cell r="L76">
            <v>13</v>
          </cell>
        </row>
        <row r="77">
          <cell r="A77" t="str">
            <v>El. Łaziska Dobudowa urządzeń i wyposażeń Instalacji Podawania Biomasy</v>
          </cell>
          <cell r="B77" t="str">
            <v>El. Łaziska</v>
          </cell>
          <cell r="C77" t="str">
            <v>Dobudowa urządzeń i wyposażeń Instalacji Podawania Biomasy</v>
          </cell>
          <cell r="D77" t="str">
            <v>PZ</v>
          </cell>
          <cell r="E77">
            <v>0</v>
          </cell>
          <cell r="F77">
            <v>0</v>
          </cell>
          <cell r="G77">
            <v>2050</v>
          </cell>
          <cell r="H77">
            <v>8405</v>
          </cell>
          <cell r="I77">
            <v>0</v>
          </cell>
          <cell r="J77">
            <v>0</v>
          </cell>
          <cell r="K77" t="str">
            <v>C</v>
          </cell>
          <cell r="L77">
            <v>17</v>
          </cell>
        </row>
        <row r="78">
          <cell r="A78" t="str">
            <v>El. Łaziska Modernizacja ciągów kanalizacyjnych</v>
          </cell>
          <cell r="B78" t="str">
            <v>El. Łaziska</v>
          </cell>
          <cell r="C78" t="str">
            <v>Modernizacja ciągów kanalizacyjnych</v>
          </cell>
          <cell r="D78" t="str">
            <v>PZ</v>
          </cell>
          <cell r="E78">
            <v>0</v>
          </cell>
          <cell r="F78">
            <v>1000</v>
          </cell>
          <cell r="G78">
            <v>1025</v>
          </cell>
          <cell r="H78">
            <v>1050.625</v>
          </cell>
          <cell r="I78">
            <v>0</v>
          </cell>
          <cell r="J78">
            <v>0</v>
          </cell>
          <cell r="K78" t="str">
            <v>B</v>
          </cell>
          <cell r="L78">
            <v>3</v>
          </cell>
        </row>
        <row r="79">
          <cell r="A79" t="str">
            <v xml:space="preserve">El. Łaziska Modernizacja estakad nawęglania przenośników taśmowych nr 2 i 4 </v>
          </cell>
          <cell r="B79" t="str">
            <v>El. Łaziska</v>
          </cell>
          <cell r="C79" t="str">
            <v xml:space="preserve">Modernizacja estakad nawęglania przenośników taśmowych nr 2 i 4 </v>
          </cell>
          <cell r="D79" t="str">
            <v>PZ</v>
          </cell>
          <cell r="E79">
            <v>0</v>
          </cell>
          <cell r="F79">
            <v>0</v>
          </cell>
          <cell r="G79">
            <v>1025</v>
          </cell>
          <cell r="H79">
            <v>3151.8749999999995</v>
          </cell>
          <cell r="I79">
            <v>0</v>
          </cell>
          <cell r="J79">
            <v>0</v>
          </cell>
          <cell r="K79" t="str">
            <v>C</v>
          </cell>
          <cell r="L79">
            <v>12</v>
          </cell>
        </row>
        <row r="80">
          <cell r="A80" t="str">
            <v>El. Łaziska Modernizacja instalacji wentylacyjnych i klimatyzacyjnych</v>
          </cell>
          <cell r="B80" t="str">
            <v>El. Łaziska</v>
          </cell>
          <cell r="C80" t="str">
            <v>Modernizacja instalacji wentylacyjnych i klimatyzacyjnych</v>
          </cell>
          <cell r="D80" t="str">
            <v>PZ</v>
          </cell>
          <cell r="E80">
            <v>300</v>
          </cell>
          <cell r="F80">
            <v>700</v>
          </cell>
          <cell r="G80">
            <v>1025</v>
          </cell>
          <cell r="H80">
            <v>1050.625</v>
          </cell>
          <cell r="I80">
            <v>0</v>
          </cell>
          <cell r="J80">
            <v>0</v>
          </cell>
          <cell r="K80" t="str">
            <v>B</v>
          </cell>
          <cell r="L80">
            <v>13</v>
          </cell>
        </row>
        <row r="81">
          <cell r="A81" t="str">
            <v>El. Łaziska Modernizacja konstrukcji Budynku głównego bloków 200 MW</v>
          </cell>
          <cell r="B81" t="str">
            <v>El. Łaziska</v>
          </cell>
          <cell r="C81" t="str">
            <v>Modernizacja konstrukcji Budynku głównego bloków 200 MW</v>
          </cell>
          <cell r="D81" t="str">
            <v>PZ</v>
          </cell>
          <cell r="E81">
            <v>0</v>
          </cell>
          <cell r="F81">
            <v>1000</v>
          </cell>
          <cell r="G81">
            <v>2050</v>
          </cell>
          <cell r="H81">
            <v>2101.25</v>
          </cell>
          <cell r="I81">
            <v>0</v>
          </cell>
          <cell r="J81">
            <v>0</v>
          </cell>
          <cell r="K81" t="str">
            <v>B</v>
          </cell>
          <cell r="L81">
            <v>1</v>
          </cell>
        </row>
        <row r="82">
          <cell r="A82" t="str">
            <v>El. Łaziska Modernizacja młynów MKM 33</v>
          </cell>
          <cell r="B82" t="str">
            <v>El. Łaziska</v>
          </cell>
          <cell r="C82" t="str">
            <v>Modernizacja młynów MKM 33</v>
          </cell>
          <cell r="D82" t="str">
            <v>PZ</v>
          </cell>
          <cell r="E82">
            <v>0</v>
          </cell>
          <cell r="F82">
            <v>0</v>
          </cell>
          <cell r="G82">
            <v>0</v>
          </cell>
          <cell r="H82">
            <v>4202.5</v>
          </cell>
          <cell r="I82">
            <v>0</v>
          </cell>
          <cell r="J82">
            <v>0</v>
          </cell>
          <cell r="K82" t="str">
            <v>C</v>
          </cell>
          <cell r="L82">
            <v>14</v>
          </cell>
        </row>
        <row r="83">
          <cell r="A83" t="str">
            <v xml:space="preserve">El. Łaziska Modernizacja układu sprężonego powietrza </v>
          </cell>
          <cell r="B83" t="str">
            <v>El. Łaziska</v>
          </cell>
          <cell r="C83" t="str">
            <v xml:space="preserve">Modernizacja układu sprężonego powietrza </v>
          </cell>
          <cell r="D83" t="str">
            <v>PZ</v>
          </cell>
          <cell r="E83">
            <v>0</v>
          </cell>
          <cell r="F83">
            <v>0</v>
          </cell>
          <cell r="G83">
            <v>1025</v>
          </cell>
          <cell r="H83">
            <v>4202.5</v>
          </cell>
          <cell r="I83">
            <v>0</v>
          </cell>
          <cell r="J83">
            <v>0</v>
          </cell>
          <cell r="K83" t="str">
            <v>C</v>
          </cell>
          <cell r="L83">
            <v>15</v>
          </cell>
        </row>
        <row r="84">
          <cell r="A84" t="str">
            <v>El. Łaziska Modernizacja urządzeń składowiska węgla</v>
          </cell>
          <cell r="B84" t="str">
            <v>El. Łaziska</v>
          </cell>
          <cell r="C84" t="str">
            <v>Modernizacja urządzeń składowiska węgla</v>
          </cell>
          <cell r="D84" t="str">
            <v>PZ</v>
          </cell>
          <cell r="E84">
            <v>0</v>
          </cell>
          <cell r="F84">
            <v>1000</v>
          </cell>
          <cell r="G84">
            <v>2050</v>
          </cell>
          <cell r="H84">
            <v>3151.8749999999995</v>
          </cell>
          <cell r="I84">
            <v>0</v>
          </cell>
          <cell r="J84">
            <v>0</v>
          </cell>
          <cell r="K84" t="str">
            <v>B</v>
          </cell>
          <cell r="L84">
            <v>4</v>
          </cell>
        </row>
        <row r="85">
          <cell r="A85" t="str">
            <v>El. Łaziska Modernizacja urządzeń układu dekarbonizacji wody</v>
          </cell>
          <cell r="B85" t="str">
            <v>El. Łaziska</v>
          </cell>
          <cell r="C85" t="str">
            <v>Modernizacja urządzeń układu dekarbonizacji wody</v>
          </cell>
          <cell r="D85" t="str">
            <v>PZ</v>
          </cell>
          <cell r="E85">
            <v>0</v>
          </cell>
          <cell r="F85">
            <v>1000</v>
          </cell>
          <cell r="G85">
            <v>1025</v>
          </cell>
          <cell r="H85">
            <v>3151.8749999999995</v>
          </cell>
          <cell r="I85">
            <v>0</v>
          </cell>
          <cell r="J85">
            <v>0</v>
          </cell>
          <cell r="K85" t="str">
            <v>B</v>
          </cell>
          <cell r="L85">
            <v>5</v>
          </cell>
        </row>
        <row r="86">
          <cell r="A86" t="str">
            <v>El. Łaziska Odtworzenie urządzeń i podzespołów IOS</v>
          </cell>
          <cell r="B86" t="str">
            <v>El. Łaziska</v>
          </cell>
          <cell r="C86" t="str">
            <v>Odtworzenie urządzeń i podzespołów IOS</v>
          </cell>
          <cell r="D86" t="str">
            <v>PZ</v>
          </cell>
          <cell r="E86">
            <v>0</v>
          </cell>
          <cell r="F86">
            <v>2000</v>
          </cell>
          <cell r="G86">
            <v>2050</v>
          </cell>
          <cell r="H86">
            <v>1050.625</v>
          </cell>
          <cell r="I86">
            <v>0</v>
          </cell>
          <cell r="J86">
            <v>0</v>
          </cell>
          <cell r="K86" t="str">
            <v>B</v>
          </cell>
          <cell r="L86">
            <v>2</v>
          </cell>
        </row>
        <row r="87">
          <cell r="A87" t="str">
            <v>El. Łaziska Odtworzenie urządzeń i wyposażeń Stacji ciepłowniczej</v>
          </cell>
          <cell r="B87" t="str">
            <v>El. Łaziska</v>
          </cell>
          <cell r="C87" t="str">
            <v>Odtworzenie urządzeń i wyposażeń Stacji ciepłowniczej</v>
          </cell>
          <cell r="D87" t="str">
            <v>PZ</v>
          </cell>
          <cell r="E87">
            <v>0</v>
          </cell>
          <cell r="F87">
            <v>0</v>
          </cell>
          <cell r="G87">
            <v>2050</v>
          </cell>
          <cell r="H87">
            <v>2101.25</v>
          </cell>
          <cell r="I87">
            <v>0</v>
          </cell>
          <cell r="J87">
            <v>0</v>
          </cell>
          <cell r="K87" t="str">
            <v>B</v>
          </cell>
          <cell r="L87">
            <v>16</v>
          </cell>
        </row>
        <row r="88">
          <cell r="A88" t="str">
            <v>El. Łaziska Poprawa warunków BHP - inwestycje</v>
          </cell>
          <cell r="B88" t="str">
            <v>El. Łaziska</v>
          </cell>
          <cell r="C88" t="str">
            <v>Poprawa warunków BHP - inwestycje</v>
          </cell>
          <cell r="D88" t="str">
            <v>PPI</v>
          </cell>
          <cell r="E88">
            <v>200</v>
          </cell>
          <cell r="F88">
            <v>100</v>
          </cell>
          <cell r="G88">
            <v>204.99999999999997</v>
          </cell>
          <cell r="H88">
            <v>210.12499999999997</v>
          </cell>
          <cell r="I88">
            <v>215.37812499999998</v>
          </cell>
          <cell r="J88">
            <v>0</v>
          </cell>
          <cell r="K88" t="str">
            <v>A</v>
          </cell>
          <cell r="L88">
            <v>11</v>
          </cell>
        </row>
        <row r="89">
          <cell r="A89" t="str">
            <v>El. Łaziska Rozbudowa układu połączeniowego wody technologicznej</v>
          </cell>
          <cell r="B89" t="str">
            <v>El. Łaziska</v>
          </cell>
          <cell r="C89" t="str">
            <v>Rozbudowa układu połączeniowego wody technologicznej</v>
          </cell>
          <cell r="D89" t="str">
            <v>PZ</v>
          </cell>
          <cell r="E89">
            <v>0</v>
          </cell>
          <cell r="F89">
            <v>0</v>
          </cell>
          <cell r="G89">
            <v>2050</v>
          </cell>
          <cell r="H89">
            <v>0</v>
          </cell>
          <cell r="I89">
            <v>0</v>
          </cell>
          <cell r="J89">
            <v>0</v>
          </cell>
          <cell r="K89" t="str">
            <v>B</v>
          </cell>
          <cell r="L89">
            <v>18</v>
          </cell>
        </row>
        <row r="90">
          <cell r="A90" t="str">
            <v>El. Łaziska Rozliczenie prac racjonalizatorskich</v>
          </cell>
          <cell r="B90" t="str">
            <v>El. Łaziska</v>
          </cell>
          <cell r="C90" t="str">
            <v>Rozliczenie prac racjonalizatorskich</v>
          </cell>
          <cell r="D90" t="str">
            <v>PPI</v>
          </cell>
          <cell r="E90">
            <v>100</v>
          </cell>
          <cell r="F90">
            <v>0</v>
          </cell>
          <cell r="G90">
            <v>102.49999999999999</v>
          </cell>
          <cell r="H90">
            <v>105.06249999999999</v>
          </cell>
          <cell r="I90">
            <v>107.68906249999999</v>
          </cell>
          <cell r="J90">
            <v>0</v>
          </cell>
          <cell r="K90" t="str">
            <v>A</v>
          </cell>
          <cell r="L90">
            <v>6</v>
          </cell>
        </row>
        <row r="91">
          <cell r="A91" t="str">
            <v>El. Łaziska Zabudowa urządzeń z zabezpieczeniem przeciwwybuchowym na Zespołach młynowych</v>
          </cell>
          <cell r="B91" t="str">
            <v>El. Łaziska</v>
          </cell>
          <cell r="C91" t="str">
            <v>Zabudowa urządzeń z zabezpieczeniem przeciwwybuchowym na Zespołach młynowych</v>
          </cell>
          <cell r="D91" t="str">
            <v>PPI</v>
          </cell>
          <cell r="E91">
            <v>800</v>
          </cell>
          <cell r="F91">
            <v>600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A</v>
          </cell>
          <cell r="L91">
            <v>6</v>
          </cell>
        </row>
        <row r="92">
          <cell r="A92" t="str">
            <v>El. Łaziska Zadania modernizacyjne na obiektach poza produkcyjnych</v>
          </cell>
          <cell r="B92" t="str">
            <v>El. Łaziska</v>
          </cell>
          <cell r="C92" t="str">
            <v>Zadania modernizacyjne na obiektach poza produkcyjnych</v>
          </cell>
          <cell r="D92" t="str">
            <v>PPI</v>
          </cell>
          <cell r="E92">
            <v>300</v>
          </cell>
          <cell r="F92">
            <v>200</v>
          </cell>
          <cell r="G92">
            <v>307.5</v>
          </cell>
          <cell r="H92">
            <v>315.1875</v>
          </cell>
          <cell r="I92">
            <v>323.06718749999999</v>
          </cell>
          <cell r="J92">
            <v>0</v>
          </cell>
          <cell r="K92" t="str">
            <v>A</v>
          </cell>
          <cell r="L92">
            <v>8</v>
          </cell>
        </row>
        <row r="93">
          <cell r="A93" t="str">
            <v>El. Łaziska Zadania modernizacyjne na obiektach produkcyjnych</v>
          </cell>
          <cell r="B93" t="str">
            <v>El. Łaziska</v>
          </cell>
          <cell r="C93" t="str">
            <v>Zadania modernizacyjne na obiektach produkcyjnych</v>
          </cell>
          <cell r="D93" t="str">
            <v>PPI</v>
          </cell>
          <cell r="E93">
            <v>300</v>
          </cell>
          <cell r="F93">
            <v>200</v>
          </cell>
          <cell r="G93">
            <v>307.5</v>
          </cell>
          <cell r="H93">
            <v>315.1875</v>
          </cell>
          <cell r="I93">
            <v>323.06718749999999</v>
          </cell>
          <cell r="J93">
            <v>0</v>
          </cell>
          <cell r="K93" t="str">
            <v>A</v>
          </cell>
          <cell r="L93">
            <v>9</v>
          </cell>
        </row>
        <row r="94">
          <cell r="A94" t="str">
            <v>El. Łaziska Zakupy gotowe</v>
          </cell>
          <cell r="B94" t="str">
            <v>El. Łaziska</v>
          </cell>
          <cell r="C94" t="str">
            <v>Zakupy gotowe</v>
          </cell>
          <cell r="D94" t="str">
            <v>PPI</v>
          </cell>
          <cell r="E94">
            <v>300</v>
          </cell>
          <cell r="F94">
            <v>50</v>
          </cell>
          <cell r="G94">
            <v>307.5</v>
          </cell>
          <cell r="H94">
            <v>315.1875</v>
          </cell>
          <cell r="I94">
            <v>0</v>
          </cell>
          <cell r="J94">
            <v>0</v>
          </cell>
          <cell r="K94" t="str">
            <v>A</v>
          </cell>
          <cell r="L94">
            <v>10</v>
          </cell>
        </row>
        <row r="95">
          <cell r="A95" t="str">
            <v>El. Siersza Instalacja rozpałkowa na olej lekki kotłów OFz 425</v>
          </cell>
          <cell r="B95" t="str">
            <v>El. Siersza</v>
          </cell>
          <cell r="C95" t="str">
            <v>Instalacja rozpałkowa na olej lekki kotłów OFz 425</v>
          </cell>
          <cell r="D95" t="str">
            <v>PZ</v>
          </cell>
          <cell r="E95">
            <v>0</v>
          </cell>
          <cell r="F95">
            <v>0</v>
          </cell>
          <cell r="G95">
            <v>204.99999999999997</v>
          </cell>
          <cell r="H95">
            <v>2731.625</v>
          </cell>
          <cell r="I95">
            <v>0</v>
          </cell>
          <cell r="J95">
            <v>0</v>
          </cell>
          <cell r="K95" t="str">
            <v>B</v>
          </cell>
          <cell r="L95">
            <v>13</v>
          </cell>
        </row>
        <row r="96">
          <cell r="A96" t="str">
            <v>El. Siersza Modernizacja agregatu ziębniczego WSAT 2.200 i WSAT 202</v>
          </cell>
          <cell r="B96" t="str">
            <v>El. Siersza</v>
          </cell>
          <cell r="C96" t="str">
            <v>Modernizacja agregatu ziębniczego WSAT 2.200 i WSAT 202</v>
          </cell>
          <cell r="D96" t="str">
            <v>PPI</v>
          </cell>
          <cell r="E96">
            <v>0</v>
          </cell>
          <cell r="F96">
            <v>20</v>
          </cell>
          <cell r="G96">
            <v>20.5</v>
          </cell>
          <cell r="H96">
            <v>0</v>
          </cell>
          <cell r="I96">
            <v>0</v>
          </cell>
          <cell r="J96">
            <v>0</v>
          </cell>
          <cell r="K96" t="str">
            <v>C</v>
          </cell>
          <cell r="L96">
            <v>18</v>
          </cell>
        </row>
        <row r="97">
          <cell r="A97" t="str">
            <v>El. Siersza Modernizacja baterii akumulatorów nr 1</v>
          </cell>
          <cell r="B97" t="str">
            <v>El. Siersza</v>
          </cell>
          <cell r="C97" t="str">
            <v>Modernizacja baterii akumulatorów nr 1</v>
          </cell>
          <cell r="D97" t="str">
            <v>PPI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323.06718749999999</v>
          </cell>
          <cell r="J97">
            <v>0</v>
          </cell>
          <cell r="K97" t="str">
            <v>D</v>
          </cell>
          <cell r="L97">
            <v>22</v>
          </cell>
        </row>
        <row r="98">
          <cell r="A98" t="str">
            <v>El. Siersza Modernizacja chłodni kominowej nr 1</v>
          </cell>
          <cell r="B98" t="str">
            <v>El. Siersza</v>
          </cell>
          <cell r="C98" t="str">
            <v>Modernizacja chłodni kominowej nr 1</v>
          </cell>
          <cell r="D98" t="str">
            <v>PZ</v>
          </cell>
          <cell r="E98">
            <v>0</v>
          </cell>
          <cell r="F98">
            <v>0</v>
          </cell>
          <cell r="G98">
            <v>8712.5</v>
          </cell>
          <cell r="H98">
            <v>0</v>
          </cell>
          <cell r="I98">
            <v>0</v>
          </cell>
          <cell r="J98">
            <v>0</v>
          </cell>
          <cell r="K98" t="str">
            <v>A</v>
          </cell>
          <cell r="L98">
            <v>8</v>
          </cell>
        </row>
        <row r="99">
          <cell r="A99" t="str">
            <v>El. Siersza Modernizacja instalacji elektrycznej i pomiarowej w celu dostosowania do pracy w strefach zagrożoncyh wybuchem</v>
          </cell>
          <cell r="B99" t="str">
            <v>El. Siersza</v>
          </cell>
          <cell r="C99" t="str">
            <v>Modernizacja instalacji elektrycznej i pomiarowej w celu dostosowania do pracy w strefach zagrożoncyh wybuchem</v>
          </cell>
          <cell r="D99" t="str">
            <v>PPI</v>
          </cell>
          <cell r="E99">
            <v>600</v>
          </cell>
          <cell r="F99">
            <v>370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str">
            <v>A</v>
          </cell>
          <cell r="L99">
            <v>3</v>
          </cell>
        </row>
        <row r="100">
          <cell r="A100" t="str">
            <v>El. Siersza Modernizacja instalacji przeciwobmarzaniu chłodni kominowych nr 2</v>
          </cell>
          <cell r="B100" t="str">
            <v>El. Siersza</v>
          </cell>
          <cell r="C100" t="str">
            <v>Modernizacja instalacji przeciwobmarzaniu chłodni kominowych nr 2</v>
          </cell>
          <cell r="D100" t="str">
            <v>PPI</v>
          </cell>
          <cell r="E100">
            <v>0</v>
          </cell>
          <cell r="F100">
            <v>0</v>
          </cell>
          <cell r="G100">
            <v>0</v>
          </cell>
          <cell r="H100">
            <v>1260.75</v>
          </cell>
          <cell r="I100">
            <v>0</v>
          </cell>
          <cell r="J100">
            <v>0</v>
          </cell>
          <cell r="K100" t="str">
            <v>B</v>
          </cell>
          <cell r="L100">
            <v>14</v>
          </cell>
        </row>
        <row r="101">
          <cell r="A101" t="str">
            <v>El. Siersza Modernizacja parowej instalacji gaszenia zbiorników olejowych</v>
          </cell>
          <cell r="B101" t="str">
            <v>El. Siersza</v>
          </cell>
          <cell r="C101" t="str">
            <v>Modernizacja parowej instalacji gaszenia zbiorników olejowych</v>
          </cell>
          <cell r="D101" t="str">
            <v>PPI</v>
          </cell>
          <cell r="E101">
            <v>0</v>
          </cell>
          <cell r="F101">
            <v>0</v>
          </cell>
          <cell r="G101">
            <v>0</v>
          </cell>
          <cell r="H101">
            <v>31.518749999999997</v>
          </cell>
          <cell r="I101">
            <v>0</v>
          </cell>
          <cell r="J101">
            <v>0</v>
          </cell>
          <cell r="K101" t="str">
            <v>D</v>
          </cell>
          <cell r="L101">
            <v>25</v>
          </cell>
        </row>
        <row r="102">
          <cell r="A102" t="str">
            <v>El. Siersza Modernizacja parowej instalacji grzewczej na bunkrze szczelinowym i rozmrażalni wagonów</v>
          </cell>
          <cell r="B102" t="str">
            <v>El. Siersza</v>
          </cell>
          <cell r="C102" t="str">
            <v>Modernizacja parowej instalacji grzewczej na bunkrze szczelinowym i rozmrażalni wagonów</v>
          </cell>
          <cell r="D102" t="str">
            <v>PPI</v>
          </cell>
          <cell r="E102">
            <v>0</v>
          </cell>
          <cell r="F102">
            <v>0</v>
          </cell>
          <cell r="G102">
            <v>0</v>
          </cell>
          <cell r="H102">
            <v>304.68124999999998</v>
          </cell>
          <cell r="I102">
            <v>0</v>
          </cell>
          <cell r="J102">
            <v>0</v>
          </cell>
          <cell r="K102" t="str">
            <v>D</v>
          </cell>
          <cell r="L102">
            <v>21</v>
          </cell>
        </row>
        <row r="103">
          <cell r="A103" t="str">
            <v>El. Siersza Modernizacja podajników popiołu dennego pierwszego stopnia</v>
          </cell>
          <cell r="B103" t="str">
            <v>El. Siersza</v>
          </cell>
          <cell r="C103" t="str">
            <v>Modernizacja podajników popiołu dennego pierwszego stopnia</v>
          </cell>
          <cell r="D103" t="str">
            <v>PPI</v>
          </cell>
          <cell r="E103">
            <v>0</v>
          </cell>
          <cell r="F103">
            <v>720</v>
          </cell>
          <cell r="G103">
            <v>553.5</v>
          </cell>
          <cell r="H103">
            <v>0</v>
          </cell>
          <cell r="I103">
            <v>0</v>
          </cell>
          <cell r="J103">
            <v>0</v>
          </cell>
          <cell r="K103" t="str">
            <v>A</v>
          </cell>
          <cell r="L103">
            <v>7</v>
          </cell>
        </row>
        <row r="104">
          <cell r="A104" t="str">
            <v>El. Siersza Modernizacja rodzielni napowietrznej 110 kV w PKE S.A. El. Siersza</v>
          </cell>
          <cell r="B104" t="str">
            <v>El. Siersza</v>
          </cell>
          <cell r="C104" t="str">
            <v>Modernizacja rodzielni napowietrznej 110 kV w PKE S.A. El. Siersza</v>
          </cell>
          <cell r="D104" t="str">
            <v>PZ</v>
          </cell>
          <cell r="E104">
            <v>2300</v>
          </cell>
          <cell r="F104">
            <v>700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str">
            <v>A</v>
          </cell>
          <cell r="L104">
            <v>2</v>
          </cell>
        </row>
        <row r="105">
          <cell r="A105" t="str">
            <v>El. Siersza Modernizacja rozdzielni potrzeb ogólnych 0,4kV - BP</v>
          </cell>
          <cell r="B105" t="str">
            <v>El. Siersza</v>
          </cell>
          <cell r="C105" t="str">
            <v>Modernizacja rozdzielni potrzeb ogólnych 0,4kV - BP</v>
          </cell>
          <cell r="D105" t="str">
            <v>PPI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538.44531249999989</v>
          </cell>
          <cell r="J105">
            <v>0</v>
          </cell>
          <cell r="K105" t="str">
            <v>D</v>
          </cell>
          <cell r="L105">
            <v>23</v>
          </cell>
        </row>
        <row r="106">
          <cell r="A106" t="str">
            <v>El. Siersza Modernizacja rozdzielni potrzeb ogólnych 6kV 3RO i RP</v>
          </cell>
          <cell r="B106" t="str">
            <v>El. Siersza</v>
          </cell>
          <cell r="C106" t="str">
            <v>Modernizacja rozdzielni potrzeb ogólnych 6kV 3RO i RP</v>
          </cell>
          <cell r="D106" t="str">
            <v>PPI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1938.4031249999998</v>
          </cell>
          <cell r="J106">
            <v>0</v>
          </cell>
          <cell r="K106" t="str">
            <v>B</v>
          </cell>
          <cell r="L106">
            <v>15</v>
          </cell>
        </row>
        <row r="107">
          <cell r="A107" t="str">
            <v>El. Siersza Modernizacja sprzętu komputerowego, aktualizacja oprogramowania systemów sterowania bl. 1 i 2 (kontynuacja)</v>
          </cell>
          <cell r="B107" t="str">
            <v>El. Siersza</v>
          </cell>
          <cell r="C107" t="str">
            <v>Modernizacja sprzętu komputerowego, aktualizacja oprogramowania systemów sterowania bl. 1 i 2 (kontynuacja)</v>
          </cell>
          <cell r="D107" t="str">
            <v>PPI</v>
          </cell>
          <cell r="E107">
            <v>525</v>
          </cell>
          <cell r="F107">
            <v>300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str">
            <v>A</v>
          </cell>
          <cell r="L107">
            <v>4</v>
          </cell>
        </row>
        <row r="108">
          <cell r="A108" t="str">
            <v>El. Siersza Modernizacja systemu ostrzegawczego przed pożarem blok nr 1 i 2</v>
          </cell>
          <cell r="B108" t="str">
            <v>El. Siersza</v>
          </cell>
          <cell r="C108" t="str">
            <v>Modernizacja systemu ostrzegawczego przed pożarem blok nr 1 i 2</v>
          </cell>
          <cell r="D108" t="str">
            <v>PPI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1076.8906249999998</v>
          </cell>
          <cell r="J108">
            <v>0</v>
          </cell>
          <cell r="K108" t="str">
            <v>B</v>
          </cell>
          <cell r="L108">
            <v>16</v>
          </cell>
        </row>
        <row r="109">
          <cell r="A109" t="str">
            <v>El. Siersza Modernizacja systemu sterowania i automatyki instalacji nawęglania</v>
          </cell>
          <cell r="B109" t="str">
            <v>El. Siersza</v>
          </cell>
          <cell r="C109" t="str">
            <v>Modernizacja systemu sterowania i automatyki instalacji nawęglania</v>
          </cell>
          <cell r="D109" t="str">
            <v>PZ</v>
          </cell>
          <cell r="E109">
            <v>1000</v>
          </cell>
          <cell r="F109">
            <v>1000</v>
          </cell>
          <cell r="G109">
            <v>1537.4999999999998</v>
          </cell>
          <cell r="H109">
            <v>0</v>
          </cell>
          <cell r="I109">
            <v>0</v>
          </cell>
          <cell r="J109">
            <v>0</v>
          </cell>
          <cell r="K109" t="str">
            <v>A</v>
          </cell>
          <cell r="L109">
            <v>1</v>
          </cell>
        </row>
        <row r="110">
          <cell r="A110" t="str">
            <v>El. Siersza Modernizacja systemu sterowania i automatyki instalacji odpopielania</v>
          </cell>
          <cell r="B110" t="str">
            <v>El. Siersza</v>
          </cell>
          <cell r="C110" t="str">
            <v>Modernizacja systemu sterowania i automatyki instalacji odpopielania</v>
          </cell>
          <cell r="D110" t="str">
            <v>PPI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753.82343749999995</v>
          </cell>
          <cell r="J110">
            <v>662.2877343749999</v>
          </cell>
          <cell r="K110" t="str">
            <v>D</v>
          </cell>
          <cell r="L110">
            <v>24</v>
          </cell>
        </row>
        <row r="111">
          <cell r="A111" t="str">
            <v>El. Siersza Modernizacja systemu sterowania sekwencyjnego pracą turbosprężarek</v>
          </cell>
          <cell r="B111" t="str">
            <v>El. Siersza</v>
          </cell>
          <cell r="C111" t="str">
            <v>Modernizacja systemu sterowania sekwencyjnego pracą turbosprężarek</v>
          </cell>
          <cell r="D111" t="str">
            <v>PPI</v>
          </cell>
          <cell r="E111">
            <v>0</v>
          </cell>
          <cell r="F111">
            <v>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str">
            <v>B</v>
          </cell>
          <cell r="L111">
            <v>11</v>
          </cell>
        </row>
        <row r="112">
          <cell r="A112" t="str">
            <v>El. Siersza Modernizacja systemu wizualizacji "Zenon"</v>
          </cell>
          <cell r="B112" t="str">
            <v>El. Siersza</v>
          </cell>
          <cell r="C112" t="str">
            <v>Modernizacja systemu wizualizacji "Zenon"</v>
          </cell>
          <cell r="D112" t="str">
            <v>PPI</v>
          </cell>
          <cell r="E112">
            <v>0</v>
          </cell>
          <cell r="F112">
            <v>0</v>
          </cell>
          <cell r="G112">
            <v>41</v>
          </cell>
          <cell r="H112">
            <v>42.024999999999999</v>
          </cell>
          <cell r="I112">
            <v>43.075624999999995</v>
          </cell>
          <cell r="J112">
            <v>0</v>
          </cell>
          <cell r="K112" t="str">
            <v>C</v>
          </cell>
          <cell r="L112">
            <v>19</v>
          </cell>
        </row>
        <row r="113">
          <cell r="A113" t="str">
            <v>El. Siersza Moldernizacja systemu sterowania SUW</v>
          </cell>
          <cell r="B113" t="str">
            <v>El. Siersza</v>
          </cell>
          <cell r="C113" t="str">
            <v>Moldernizacja systemu sterowania SUW</v>
          </cell>
          <cell r="D113" t="str">
            <v>PPI</v>
          </cell>
          <cell r="E113">
            <v>0</v>
          </cell>
          <cell r="F113">
            <v>150</v>
          </cell>
          <cell r="G113">
            <v>0</v>
          </cell>
          <cell r="H113">
            <v>105.06249999999999</v>
          </cell>
          <cell r="I113">
            <v>538.44531249999989</v>
          </cell>
          <cell r="J113">
            <v>110.38128906249997</v>
          </cell>
          <cell r="K113" t="str">
            <v>B</v>
          </cell>
          <cell r="L113">
            <v>12</v>
          </cell>
        </row>
        <row r="114">
          <cell r="A114" t="str">
            <v>El. Siersza Zabudowa filtrów na instalacji wody ruchowej bloków nr 1 i 2</v>
          </cell>
          <cell r="B114" t="str">
            <v>El. Siersza</v>
          </cell>
          <cell r="C114" t="str">
            <v>Zabudowa filtrów na instalacji wody ruchowej bloków nr 1 i 2</v>
          </cell>
          <cell r="D114" t="str">
            <v>PPI</v>
          </cell>
          <cell r="E114">
            <v>0</v>
          </cell>
          <cell r="F114">
            <v>195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A</v>
          </cell>
          <cell r="L114">
            <v>9</v>
          </cell>
        </row>
        <row r="115">
          <cell r="A115" t="str">
            <v>El. Siersza Zabudowa komputerowego systemu kierowania ruchem kolejowymna bocznicy El. Siersza</v>
          </cell>
          <cell r="B115" t="str">
            <v>El. Siersza</v>
          </cell>
          <cell r="C115" t="str">
            <v>Zabudowa komputerowego systemu kierowania ruchem kolejowymna bocznicy El. Siersza</v>
          </cell>
          <cell r="D115" t="str">
            <v>PZ</v>
          </cell>
          <cell r="E115">
            <v>0</v>
          </cell>
          <cell r="F115">
            <v>1700</v>
          </cell>
          <cell r="G115">
            <v>1742.4999999999998</v>
          </cell>
          <cell r="H115">
            <v>1680.9999999999998</v>
          </cell>
          <cell r="I115">
            <v>0</v>
          </cell>
          <cell r="J115">
            <v>0</v>
          </cell>
          <cell r="K115" t="str">
            <v>A</v>
          </cell>
          <cell r="L115">
            <v>6</v>
          </cell>
        </row>
        <row r="116">
          <cell r="A116" t="str">
            <v>El. Siersza Zabudowa napędów elektrycznych na systemach przeciwoblodzeniowych przy chłodniach komunowych</v>
          </cell>
          <cell r="B116" t="str">
            <v>El. Siersza</v>
          </cell>
          <cell r="C116" t="str">
            <v>Zabudowa napędów elektrycznych na systemach przeciwoblodzeniowych przy chłodniach komunowych</v>
          </cell>
          <cell r="D116" t="str">
            <v>PPI</v>
          </cell>
          <cell r="E116">
            <v>0</v>
          </cell>
          <cell r="F116">
            <v>0</v>
          </cell>
          <cell r="G116">
            <v>0</v>
          </cell>
          <cell r="H116">
            <v>63.037499999999994</v>
          </cell>
          <cell r="I116">
            <v>0</v>
          </cell>
          <cell r="J116">
            <v>0</v>
          </cell>
          <cell r="K116" t="str">
            <v>D</v>
          </cell>
          <cell r="L116">
            <v>26</v>
          </cell>
        </row>
        <row r="117">
          <cell r="A117" t="str">
            <v>El. Siersza Zakup i zabudowa turbosprężarki o wydajności 10 tys. Nm3/h i ciśnieniu 8 bar</v>
          </cell>
          <cell r="B117" t="str">
            <v>El. Siersza</v>
          </cell>
          <cell r="C117" t="str">
            <v>Zakup i zabudowa turbosprężarki o wydajności 10 tys. Nm3/h i ciśnieniu 8 bar</v>
          </cell>
          <cell r="D117" t="str">
            <v>PPI</v>
          </cell>
          <cell r="E117">
            <v>0</v>
          </cell>
          <cell r="F117">
            <v>1000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A</v>
          </cell>
          <cell r="L117">
            <v>5</v>
          </cell>
        </row>
        <row r="118">
          <cell r="A118" t="str">
            <v>El. Siersza Zakup pomp głebinowych szt.4</v>
          </cell>
          <cell r="B118" t="str">
            <v>El. Siersza</v>
          </cell>
          <cell r="C118" t="str">
            <v>Zakup pomp głebinowych szt.4</v>
          </cell>
          <cell r="D118" t="str">
            <v>PPI</v>
          </cell>
          <cell r="E118">
            <v>0</v>
          </cell>
          <cell r="F118">
            <v>0</v>
          </cell>
          <cell r="G118">
            <v>0</v>
          </cell>
          <cell r="H118">
            <v>31.518749999999997</v>
          </cell>
          <cell r="I118">
            <v>0</v>
          </cell>
          <cell r="J118">
            <v>0</v>
          </cell>
          <cell r="K118" t="str">
            <v>D</v>
          </cell>
          <cell r="L118">
            <v>20</v>
          </cell>
        </row>
        <row r="119">
          <cell r="A119" t="str">
            <v>El. Siersza Zakup pompy manipulacyjnej oleju</v>
          </cell>
          <cell r="B119" t="str">
            <v>El. Siersza</v>
          </cell>
          <cell r="C119" t="str">
            <v>Zakup pompy manipulacyjnej oleju</v>
          </cell>
          <cell r="D119" t="str">
            <v>PPI</v>
          </cell>
          <cell r="E119">
            <v>0</v>
          </cell>
          <cell r="F119">
            <v>10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B</v>
          </cell>
          <cell r="L119">
            <v>10</v>
          </cell>
        </row>
        <row r="120">
          <cell r="A120" t="str">
            <v>El. Siersza Zakup przenośnych wirówek oleju szt.2</v>
          </cell>
          <cell r="B120" t="str">
            <v>El. Siersza</v>
          </cell>
          <cell r="C120" t="str">
            <v>Zakup przenośnych wirówek oleju szt.2</v>
          </cell>
          <cell r="D120" t="str">
            <v>PPI</v>
          </cell>
          <cell r="E120">
            <v>0</v>
          </cell>
          <cell r="F120">
            <v>100</v>
          </cell>
          <cell r="G120">
            <v>0</v>
          </cell>
          <cell r="H120">
            <v>0</v>
          </cell>
          <cell r="I120">
            <v>215.37812499999998</v>
          </cell>
          <cell r="J120">
            <v>0</v>
          </cell>
          <cell r="K120" t="str">
            <v>C</v>
          </cell>
          <cell r="L120">
            <v>17</v>
          </cell>
        </row>
        <row r="121">
          <cell r="A121" t="str">
            <v>El. Siersza Zakup wagi analitycznej i przesiewacza do analizy sitowej</v>
          </cell>
          <cell r="B121" t="str">
            <v>El. Siersza</v>
          </cell>
          <cell r="C121" t="str">
            <v>Zakup wagi analitycznej i przesiewacza do analizy sitowej</v>
          </cell>
          <cell r="D121" t="str">
            <v>PPI</v>
          </cell>
          <cell r="E121">
            <v>0</v>
          </cell>
          <cell r="F121">
            <v>0</v>
          </cell>
          <cell r="G121">
            <v>0</v>
          </cell>
          <cell r="H121">
            <v>15.759374999999999</v>
          </cell>
          <cell r="I121">
            <v>0</v>
          </cell>
          <cell r="J121">
            <v>0</v>
          </cell>
          <cell r="K121" t="str">
            <v>D</v>
          </cell>
          <cell r="L121">
            <v>27</v>
          </cell>
        </row>
        <row r="122">
          <cell r="A122" t="str">
            <v>El. Stalowa Wola Komputeryzacja zakładu</v>
          </cell>
          <cell r="B122" t="str">
            <v>El. Stalowa Wola</v>
          </cell>
          <cell r="C122" t="str">
            <v>Komputeryzacja zakładu</v>
          </cell>
          <cell r="D122" t="str">
            <v>PZ</v>
          </cell>
          <cell r="E122">
            <v>995</v>
          </cell>
          <cell r="F122">
            <v>354.4</v>
          </cell>
          <cell r="G122">
            <v>383.86249999999995</v>
          </cell>
          <cell r="H122">
            <v>415.83737500000001</v>
          </cell>
          <cell r="I122">
            <v>0</v>
          </cell>
          <cell r="J122">
            <v>2555.5476043749991</v>
          </cell>
          <cell r="K122" t="str">
            <v>C</v>
          </cell>
          <cell r="L122">
            <v>10</v>
          </cell>
        </row>
        <row r="123">
          <cell r="A123" t="str">
            <v>El. Stalowa Wola Modernizacja stacji demineralizacji wody</v>
          </cell>
          <cell r="B123" t="str">
            <v>El. Stalowa Wola</v>
          </cell>
          <cell r="C123" t="str">
            <v>Modernizacja stacji demineralizacji wody</v>
          </cell>
          <cell r="D123" t="str">
            <v>PZ</v>
          </cell>
          <cell r="E123">
            <v>1000</v>
          </cell>
          <cell r="F123">
            <v>1000</v>
          </cell>
          <cell r="G123">
            <v>7687.4999999999991</v>
          </cell>
          <cell r="H123">
            <v>3151.8749999999995</v>
          </cell>
          <cell r="I123">
            <v>0</v>
          </cell>
          <cell r="J123">
            <v>0</v>
          </cell>
          <cell r="K123" t="str">
            <v>C</v>
          </cell>
          <cell r="L123">
            <v>13</v>
          </cell>
        </row>
        <row r="124">
          <cell r="A124" t="str">
            <v>El. Stalowa Wola Modernizacja systemów sterowania, wizualizacji i rejestracji danych na El. II</v>
          </cell>
          <cell r="B124" t="str">
            <v>El. Stalowa Wola</v>
          </cell>
          <cell r="C124" t="str">
            <v>Modernizacja systemów sterowania, wizualizacji i rejestracji danych na El. II</v>
          </cell>
          <cell r="D124" t="str">
            <v>PZ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2153.7812499999995</v>
          </cell>
          <cell r="J124">
            <v>0</v>
          </cell>
          <cell r="K124" t="str">
            <v>C</v>
          </cell>
          <cell r="L124">
            <v>15</v>
          </cell>
        </row>
        <row r="125">
          <cell r="A125" t="str">
            <v>El. Stalowa Wola Modernizacja ukladów zasilających kotłów El.II</v>
          </cell>
          <cell r="B125" t="str">
            <v>El. Stalowa Wola</v>
          </cell>
          <cell r="C125" t="str">
            <v>Modernizacja ukladów zasilających kotłów El.II</v>
          </cell>
          <cell r="D125" t="str">
            <v>PZ</v>
          </cell>
          <cell r="E125">
            <v>0</v>
          </cell>
          <cell r="F125">
            <v>300</v>
          </cell>
          <cell r="G125">
            <v>1742.4999999999998</v>
          </cell>
          <cell r="H125">
            <v>0</v>
          </cell>
          <cell r="I125">
            <v>0</v>
          </cell>
          <cell r="J125">
            <v>0</v>
          </cell>
          <cell r="K125" t="str">
            <v>A</v>
          </cell>
          <cell r="L125">
            <v>12</v>
          </cell>
        </row>
        <row r="126">
          <cell r="A126" t="str">
            <v>El. Stalowa Wola Modernizacja ukladu drogowo-transportowego biomasy(drogi i tory)</v>
          </cell>
          <cell r="B126" t="str">
            <v>El. Stalowa Wola</v>
          </cell>
          <cell r="C126" t="str">
            <v>Modernizacja ukladu drogowo-transportowego biomasy(drogi i tory)</v>
          </cell>
          <cell r="D126" t="str">
            <v>PZ</v>
          </cell>
          <cell r="E126">
            <v>0</v>
          </cell>
          <cell r="F126">
            <v>0</v>
          </cell>
          <cell r="G126">
            <v>0</v>
          </cell>
          <cell r="H126">
            <v>525.3125</v>
          </cell>
          <cell r="I126">
            <v>2153.7812499999995</v>
          </cell>
          <cell r="J126">
            <v>0</v>
          </cell>
          <cell r="K126" t="str">
            <v>C</v>
          </cell>
          <cell r="L126">
            <v>11</v>
          </cell>
        </row>
        <row r="127">
          <cell r="A127" t="str">
            <v>El. Stalowa Wola Modernizacja ukladu odpopielania w zakresie gospodarki popiołami z biomasy</v>
          </cell>
          <cell r="B127" t="str">
            <v>El. Stalowa Wola</v>
          </cell>
          <cell r="C127" t="str">
            <v>Modernizacja ukladu odpopielania w zakresie gospodarki popiołami z biomasy</v>
          </cell>
          <cell r="D127" t="str">
            <v>PZ</v>
          </cell>
          <cell r="E127">
            <v>0</v>
          </cell>
          <cell r="F127">
            <v>500</v>
          </cell>
          <cell r="G127">
            <v>3587.4999999999995</v>
          </cell>
          <cell r="H127">
            <v>3677.1874999999995</v>
          </cell>
          <cell r="I127">
            <v>0</v>
          </cell>
          <cell r="J127">
            <v>0</v>
          </cell>
          <cell r="K127" t="str">
            <v>A</v>
          </cell>
          <cell r="L127">
            <v>4</v>
          </cell>
        </row>
        <row r="128">
          <cell r="A128" t="str">
            <v>El. Stalowa Wola Modernizacja ukladu sterowania systemu ECONTROL  na Nastawni El. II</v>
          </cell>
          <cell r="B128" t="str">
            <v>El. Stalowa Wola</v>
          </cell>
          <cell r="C128" t="str">
            <v>Modernizacja ukladu sterowania systemu ECONTROL  na Nastawni El. II</v>
          </cell>
          <cell r="D128" t="str">
            <v>PPI</v>
          </cell>
          <cell r="E128">
            <v>0</v>
          </cell>
          <cell r="F128">
            <v>400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A</v>
          </cell>
          <cell r="L128">
            <v>6</v>
          </cell>
        </row>
        <row r="129">
          <cell r="A129" t="str">
            <v>El. Stalowa Wola Modernizacja układów odprowadzania ścieków z rozbudową oczyszczalni wód deszczowo-przemysłowych</v>
          </cell>
          <cell r="B129" t="str">
            <v>El. Stalowa Wola</v>
          </cell>
          <cell r="C129" t="str">
            <v>Modernizacja układów odprowadzania ścieków z rozbudową oczyszczalni wód deszczowo-przemysłowych</v>
          </cell>
          <cell r="D129" t="str">
            <v>PZ</v>
          </cell>
          <cell r="E129">
            <v>0</v>
          </cell>
          <cell r="F129">
            <v>0</v>
          </cell>
          <cell r="G129">
            <v>512.5</v>
          </cell>
          <cell r="H129">
            <v>4727.8125</v>
          </cell>
          <cell r="I129">
            <v>2153.7812499999995</v>
          </cell>
          <cell r="J129">
            <v>0</v>
          </cell>
          <cell r="K129" t="str">
            <v>B</v>
          </cell>
          <cell r="L129">
            <v>7</v>
          </cell>
        </row>
        <row r="130">
          <cell r="A130" t="str">
            <v>El. Stalowa Wola Modernizacja układów pomiarów emisji</v>
          </cell>
          <cell r="B130" t="str">
            <v>El. Stalowa Wola</v>
          </cell>
          <cell r="C130" t="str">
            <v>Modernizacja układów pomiarów emisji</v>
          </cell>
          <cell r="D130" t="str">
            <v>PPI</v>
          </cell>
          <cell r="E130">
            <v>0</v>
          </cell>
          <cell r="F130">
            <v>0</v>
          </cell>
          <cell r="G130">
            <v>512.5</v>
          </cell>
          <cell r="H130">
            <v>525.3125</v>
          </cell>
          <cell r="I130">
            <v>0</v>
          </cell>
          <cell r="J130">
            <v>0</v>
          </cell>
          <cell r="K130" t="str">
            <v>B</v>
          </cell>
          <cell r="L130">
            <v>8</v>
          </cell>
        </row>
        <row r="131">
          <cell r="A131" t="str">
            <v>El. Stalowa Wola Modernizacja układu elektrycznego potrzeb własnych, zabudowa elektrowni wodnej na kanale zrzutowym</v>
          </cell>
          <cell r="B131" t="str">
            <v>El. Stalowa Wola</v>
          </cell>
          <cell r="C131" t="str">
            <v>Modernizacja układu elektrycznego potrzeb własnych, zabudowa elektrowni wodnej na kanale zrzutowym</v>
          </cell>
          <cell r="D131" t="str">
            <v>PZ</v>
          </cell>
          <cell r="E131">
            <v>1410</v>
          </cell>
          <cell r="F131">
            <v>2120</v>
          </cell>
          <cell r="G131">
            <v>2752.1249999999995</v>
          </cell>
          <cell r="H131">
            <v>1008.5999999999999</v>
          </cell>
          <cell r="I131">
            <v>0</v>
          </cell>
          <cell r="J131">
            <v>0</v>
          </cell>
          <cell r="K131" t="str">
            <v>A</v>
          </cell>
          <cell r="L131">
            <v>1</v>
          </cell>
        </row>
        <row r="132">
          <cell r="A132" t="str">
            <v>El. Stalowa Wola Modernizacja układu odpopielania i odżużlania</v>
          </cell>
          <cell r="B132" t="str">
            <v>El. Stalowa Wola</v>
          </cell>
          <cell r="C132" t="str">
            <v>Modernizacja układu odpopielania i odżużlania</v>
          </cell>
          <cell r="D132" t="str">
            <v>PZ</v>
          </cell>
          <cell r="E132">
            <v>0</v>
          </cell>
          <cell r="F132">
            <v>2000</v>
          </cell>
          <cell r="G132">
            <v>2050</v>
          </cell>
          <cell r="H132">
            <v>0</v>
          </cell>
          <cell r="I132">
            <v>0</v>
          </cell>
          <cell r="J132">
            <v>0</v>
          </cell>
          <cell r="K132" t="str">
            <v>A</v>
          </cell>
          <cell r="L132">
            <v>2</v>
          </cell>
        </row>
        <row r="133">
          <cell r="A133" t="str">
            <v>El. Stalowa Wola Modernizacja urządzeń elektrycznych w strefach zagrożonych wybuchem</v>
          </cell>
          <cell r="B133" t="str">
            <v>El. Stalowa Wola</v>
          </cell>
          <cell r="C133" t="str">
            <v>Modernizacja urządzeń elektrycznych w strefach zagrożonych wybuchem</v>
          </cell>
          <cell r="D133" t="str">
            <v>PZ</v>
          </cell>
          <cell r="E133">
            <v>735</v>
          </cell>
          <cell r="F133">
            <v>500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A</v>
          </cell>
          <cell r="L133">
            <v>3</v>
          </cell>
        </row>
        <row r="134">
          <cell r="A134" t="str">
            <v>El. Stalowa Wola Parking</v>
          </cell>
          <cell r="B134" t="str">
            <v>El. Stalowa Wola</v>
          </cell>
          <cell r="C134" t="str">
            <v>Parking</v>
          </cell>
          <cell r="D134" t="str">
            <v>PPI</v>
          </cell>
          <cell r="E134">
            <v>0</v>
          </cell>
          <cell r="F134">
            <v>350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D</v>
          </cell>
          <cell r="L134">
            <v>14</v>
          </cell>
        </row>
        <row r="135">
          <cell r="A135" t="str">
            <v>El. Stalowa Wola Zabudowa instalacji zabezpieczającej na ukladach technologicznych Elektrowni</v>
          </cell>
          <cell r="B135" t="str">
            <v>El. Stalowa Wola</v>
          </cell>
          <cell r="C135" t="str">
            <v>Zabudowa instalacji zabezpieczającej na ukladach technologicznych Elektrowni</v>
          </cell>
          <cell r="D135" t="str">
            <v>PPI</v>
          </cell>
          <cell r="E135">
            <v>0</v>
          </cell>
          <cell r="F135">
            <v>800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A</v>
          </cell>
          <cell r="L135">
            <v>5</v>
          </cell>
        </row>
        <row r="136">
          <cell r="A136" t="str">
            <v>El. Stalowa Wola Zakup środków trwałych</v>
          </cell>
          <cell r="B136" t="str">
            <v>El. Stalowa Wola</v>
          </cell>
          <cell r="C136" t="str">
            <v>Zakup środków trwałych</v>
          </cell>
          <cell r="D136" t="str">
            <v>PPI</v>
          </cell>
          <cell r="E136">
            <v>0</v>
          </cell>
          <cell r="F136">
            <v>440</v>
          </cell>
          <cell r="G136">
            <v>281.66999999999996</v>
          </cell>
          <cell r="H136">
            <v>296.17118749999997</v>
          </cell>
          <cell r="I136">
            <v>0</v>
          </cell>
          <cell r="J136">
            <v>851.70202640624984</v>
          </cell>
          <cell r="K136" t="str">
            <v>C</v>
          </cell>
          <cell r="L136">
            <v>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A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Panel"/>
      <sheetName val="B&gt;"/>
      <sheetName val="SW-k z K-10"/>
      <sheetName val="Baza"/>
      <sheetName val="&lt;B"/>
      <sheetName val="Z. - Ogólne"/>
      <sheetName val="Z. - Makro"/>
      <sheetName val="Z. - Sektor"/>
      <sheetName val="Z. - Przychody"/>
      <sheetName val="Z. - Koszty"/>
      <sheetName val="Z. - Pozostałe"/>
      <sheetName val="Wykres"/>
      <sheetName val="Podsumowanie"/>
      <sheetName val="Podsumowanie (2)"/>
      <sheetName val="RZiS"/>
      <sheetName val="DCF"/>
      <sheetName val="Analiza"/>
      <sheetName val="Scenariusze"/>
      <sheetName val="Przychody"/>
      <sheetName val="Koszty"/>
      <sheetName val="Wyliczenia"/>
      <sheetName val="ŚT"/>
      <sheetName val="ŚT&gt;"/>
      <sheetName val="Komponenty"/>
      <sheetName val="K-10"/>
      <sheetName val="6-ESW"/>
      <sheetName val="9-ESW"/>
      <sheetName val="3-ESW"/>
      <sheetName val="&lt;ŚT"/>
      <sheetName val="ŚT - Typ A"/>
      <sheetName val="ŚT - Typ C"/>
      <sheetName val="Podatek"/>
      <sheetName val="We - Wy"/>
      <sheetName val="Kontrolka"/>
    </sheetNames>
    <sheetDataSet>
      <sheetData sheetId="0"/>
      <sheetData sheetId="1">
        <row r="4">
          <cell r="C4">
            <v>2012</v>
          </cell>
        </row>
      </sheetData>
      <sheetData sheetId="2"/>
      <sheetData sheetId="3"/>
      <sheetData sheetId="4"/>
      <sheetData sheetId="5"/>
      <sheetData sheetId="6">
        <row r="1">
          <cell r="B1" t="str">
            <v>INWESTYCJA W OBSZARZE WYTWARZANIA</v>
          </cell>
          <cell r="K1">
            <v>41639</v>
          </cell>
          <cell r="O1">
            <v>40908</v>
          </cell>
          <cell r="P1">
            <v>41274</v>
          </cell>
          <cell r="Q1">
            <v>41305</v>
          </cell>
          <cell r="R1">
            <v>41333</v>
          </cell>
          <cell r="S1">
            <v>41364</v>
          </cell>
          <cell r="T1">
            <v>41394</v>
          </cell>
          <cell r="U1">
            <v>41425</v>
          </cell>
          <cell r="V1">
            <v>41455</v>
          </cell>
          <cell r="W1">
            <v>41486</v>
          </cell>
          <cell r="X1">
            <v>41517</v>
          </cell>
          <cell r="Y1">
            <v>41547</v>
          </cell>
          <cell r="Z1">
            <v>41578</v>
          </cell>
          <cell r="AA1">
            <v>41608</v>
          </cell>
          <cell r="AB1">
            <v>41639</v>
          </cell>
          <cell r="AC1">
            <v>42004</v>
          </cell>
          <cell r="AD1">
            <v>42369</v>
          </cell>
          <cell r="AE1">
            <v>42735</v>
          </cell>
          <cell r="AF1">
            <v>43100</v>
          </cell>
          <cell r="AG1">
            <v>43465</v>
          </cell>
          <cell r="AH1">
            <v>43830</v>
          </cell>
          <cell r="AI1">
            <v>44196</v>
          </cell>
          <cell r="AJ1">
            <v>44561</v>
          </cell>
          <cell r="AK1">
            <v>44926</v>
          </cell>
          <cell r="AL1">
            <v>45291</v>
          </cell>
          <cell r="AM1">
            <v>45657</v>
          </cell>
          <cell r="AN1">
            <v>46022</v>
          </cell>
          <cell r="AO1">
            <v>46387</v>
          </cell>
          <cell r="AP1">
            <v>46752</v>
          </cell>
          <cell r="AQ1">
            <v>47118</v>
          </cell>
          <cell r="AR1">
            <v>47483</v>
          </cell>
          <cell r="AS1">
            <v>47848</v>
          </cell>
          <cell r="AT1">
            <v>48213</v>
          </cell>
          <cell r="AU1">
            <v>48579</v>
          </cell>
          <cell r="AV1">
            <v>48944</v>
          </cell>
          <cell r="AW1">
            <v>49309</v>
          </cell>
          <cell r="AX1">
            <v>49674</v>
          </cell>
          <cell r="AY1">
            <v>50040</v>
          </cell>
          <cell r="AZ1">
            <v>50405</v>
          </cell>
          <cell r="BA1">
            <v>50770</v>
          </cell>
          <cell r="BB1">
            <v>51135</v>
          </cell>
          <cell r="BC1">
            <v>51501</v>
          </cell>
          <cell r="BD1">
            <v>51866</v>
          </cell>
          <cell r="BE1">
            <v>52231</v>
          </cell>
          <cell r="BF1">
            <v>52596</v>
          </cell>
          <cell r="BG1">
            <v>52962</v>
          </cell>
          <cell r="BH1">
            <v>53327</v>
          </cell>
          <cell r="BI1">
            <v>53692</v>
          </cell>
          <cell r="BJ1">
            <v>54057</v>
          </cell>
          <cell r="BK1">
            <v>54423</v>
          </cell>
          <cell r="BL1">
            <v>54788</v>
          </cell>
          <cell r="BM1">
            <v>55153</v>
          </cell>
          <cell r="BN1">
            <v>55518</v>
          </cell>
          <cell r="BO1">
            <v>55884</v>
          </cell>
          <cell r="BP1">
            <v>56249</v>
          </cell>
          <cell r="BQ1">
            <v>56614</v>
          </cell>
          <cell r="BR1">
            <v>56979</v>
          </cell>
          <cell r="BS1">
            <v>57345</v>
          </cell>
          <cell r="BT1">
            <v>57710</v>
          </cell>
          <cell r="BU1">
            <v>58075</v>
          </cell>
          <cell r="BV1">
            <v>58440</v>
          </cell>
          <cell r="BW1">
            <v>58806</v>
          </cell>
          <cell r="BX1">
            <v>59171</v>
          </cell>
          <cell r="BY1">
            <v>59536</v>
          </cell>
          <cell r="BZ1">
            <v>59901</v>
          </cell>
          <cell r="CA1">
            <v>60267</v>
          </cell>
        </row>
        <row r="2">
          <cell r="B2" t="str">
            <v>ZAŁOŻENIA - OGÓLNE</v>
          </cell>
          <cell r="K2">
            <v>2013</v>
          </cell>
          <cell r="O2">
            <v>2011</v>
          </cell>
          <cell r="P2">
            <v>2012</v>
          </cell>
          <cell r="Q2">
            <v>2013</v>
          </cell>
          <cell r="R2">
            <v>2013</v>
          </cell>
          <cell r="S2">
            <v>2013</v>
          </cell>
          <cell r="T2">
            <v>2013</v>
          </cell>
          <cell r="U2">
            <v>2013</v>
          </cell>
          <cell r="V2">
            <v>2013</v>
          </cell>
          <cell r="W2">
            <v>2013</v>
          </cell>
          <cell r="X2">
            <v>2013</v>
          </cell>
          <cell r="Y2">
            <v>2013</v>
          </cell>
          <cell r="Z2">
            <v>2013</v>
          </cell>
          <cell r="AA2">
            <v>2013</v>
          </cell>
          <cell r="AB2">
            <v>2013</v>
          </cell>
          <cell r="AC2">
            <v>2014</v>
          </cell>
          <cell r="AD2">
            <v>2015</v>
          </cell>
          <cell r="AE2">
            <v>2016</v>
          </cell>
          <cell r="AF2">
            <v>2017</v>
          </cell>
          <cell r="AG2">
            <v>2018</v>
          </cell>
          <cell r="AH2">
            <v>2019</v>
          </cell>
          <cell r="AI2">
            <v>2020</v>
          </cell>
          <cell r="AJ2">
            <v>2021</v>
          </cell>
          <cell r="AK2">
            <v>2022</v>
          </cell>
          <cell r="AL2">
            <v>2023</v>
          </cell>
          <cell r="AM2">
            <v>2024</v>
          </cell>
          <cell r="AN2">
            <v>2025</v>
          </cell>
          <cell r="AO2">
            <v>2026</v>
          </cell>
          <cell r="AP2">
            <v>2027</v>
          </cell>
          <cell r="AQ2">
            <v>2028</v>
          </cell>
          <cell r="AR2">
            <v>2029</v>
          </cell>
          <cell r="AS2">
            <v>2030</v>
          </cell>
          <cell r="AT2">
            <v>2031</v>
          </cell>
          <cell r="AU2">
            <v>2032</v>
          </cell>
          <cell r="AV2">
            <v>2033</v>
          </cell>
          <cell r="AW2">
            <v>2034</v>
          </cell>
          <cell r="AX2">
            <v>2035</v>
          </cell>
          <cell r="AY2">
            <v>2036</v>
          </cell>
          <cell r="AZ2">
            <v>2037</v>
          </cell>
          <cell r="BA2">
            <v>2038</v>
          </cell>
          <cell r="BB2">
            <v>2039</v>
          </cell>
          <cell r="BC2">
            <v>2040</v>
          </cell>
          <cell r="BD2">
            <v>2041</v>
          </cell>
          <cell r="BE2">
            <v>2042</v>
          </cell>
          <cell r="BF2">
            <v>2043</v>
          </cell>
          <cell r="BG2">
            <v>2044</v>
          </cell>
          <cell r="BH2">
            <v>2045</v>
          </cell>
          <cell r="BI2">
            <v>2046</v>
          </cell>
          <cell r="BJ2">
            <v>2047</v>
          </cell>
          <cell r="BK2">
            <v>2048</v>
          </cell>
          <cell r="BL2">
            <v>2049</v>
          </cell>
          <cell r="BM2">
            <v>2050</v>
          </cell>
          <cell r="BN2">
            <v>2051</v>
          </cell>
          <cell r="BO2">
            <v>2052</v>
          </cell>
          <cell r="BP2">
            <v>2053</v>
          </cell>
          <cell r="BQ2">
            <v>2054</v>
          </cell>
          <cell r="BR2">
            <v>2055</v>
          </cell>
          <cell r="BS2">
            <v>2056</v>
          </cell>
          <cell r="BT2">
            <v>2057</v>
          </cell>
          <cell r="BU2">
            <v>2058</v>
          </cell>
          <cell r="BV2">
            <v>2059</v>
          </cell>
          <cell r="BW2">
            <v>2060</v>
          </cell>
          <cell r="BX2">
            <v>2061</v>
          </cell>
          <cell r="BY2">
            <v>2062</v>
          </cell>
          <cell r="BZ2">
            <v>2063</v>
          </cell>
          <cell r="CA2">
            <v>2064</v>
          </cell>
        </row>
        <row r="3">
          <cell r="G3" t="str">
            <v>Suma
2013 - 2064</v>
          </cell>
          <cell r="K3">
            <v>12</v>
          </cell>
          <cell r="O3">
            <v>12</v>
          </cell>
          <cell r="P3">
            <v>12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>
            <v>12</v>
          </cell>
          <cell r="AD3">
            <v>12</v>
          </cell>
          <cell r="AE3">
            <v>12</v>
          </cell>
          <cell r="AF3">
            <v>12</v>
          </cell>
          <cell r="AG3">
            <v>12</v>
          </cell>
          <cell r="AH3">
            <v>12</v>
          </cell>
          <cell r="AI3">
            <v>12</v>
          </cell>
          <cell r="AJ3">
            <v>12</v>
          </cell>
          <cell r="AK3">
            <v>12</v>
          </cell>
          <cell r="AL3">
            <v>12</v>
          </cell>
          <cell r="AM3">
            <v>12</v>
          </cell>
          <cell r="AN3">
            <v>12</v>
          </cell>
          <cell r="AO3">
            <v>12</v>
          </cell>
          <cell r="AP3">
            <v>12</v>
          </cell>
          <cell r="AQ3">
            <v>12</v>
          </cell>
          <cell r="AR3">
            <v>12</v>
          </cell>
          <cell r="AS3">
            <v>12</v>
          </cell>
          <cell r="AT3">
            <v>12</v>
          </cell>
          <cell r="AU3">
            <v>12</v>
          </cell>
          <cell r="AV3">
            <v>12</v>
          </cell>
          <cell r="AW3">
            <v>12</v>
          </cell>
          <cell r="AX3">
            <v>12</v>
          </cell>
          <cell r="AY3">
            <v>12</v>
          </cell>
          <cell r="AZ3">
            <v>12</v>
          </cell>
          <cell r="BA3">
            <v>12</v>
          </cell>
          <cell r="BB3">
            <v>12</v>
          </cell>
          <cell r="BC3">
            <v>12</v>
          </cell>
          <cell r="BD3">
            <v>12</v>
          </cell>
          <cell r="BE3">
            <v>12</v>
          </cell>
          <cell r="BF3">
            <v>12</v>
          </cell>
          <cell r="BG3">
            <v>12</v>
          </cell>
          <cell r="BH3">
            <v>12</v>
          </cell>
          <cell r="BI3">
            <v>12</v>
          </cell>
          <cell r="BJ3">
            <v>12</v>
          </cell>
          <cell r="BK3">
            <v>12</v>
          </cell>
          <cell r="BL3">
            <v>12</v>
          </cell>
          <cell r="BM3">
            <v>12</v>
          </cell>
          <cell r="BN3">
            <v>12</v>
          </cell>
          <cell r="BO3">
            <v>12</v>
          </cell>
          <cell r="BP3">
            <v>12</v>
          </cell>
          <cell r="BQ3">
            <v>12</v>
          </cell>
          <cell r="BR3">
            <v>12</v>
          </cell>
          <cell r="BS3">
            <v>12</v>
          </cell>
          <cell r="BT3">
            <v>12</v>
          </cell>
          <cell r="BU3">
            <v>12</v>
          </cell>
          <cell r="BV3">
            <v>12</v>
          </cell>
          <cell r="BW3">
            <v>12</v>
          </cell>
          <cell r="BX3">
            <v>12</v>
          </cell>
          <cell r="BY3">
            <v>12</v>
          </cell>
          <cell r="BZ3">
            <v>12</v>
          </cell>
          <cell r="CA3">
            <v>12</v>
          </cell>
        </row>
        <row r="4">
          <cell r="C4" t="str">
            <v>+/-</v>
          </cell>
          <cell r="D4" t="str">
            <v>Źródło</v>
          </cell>
          <cell r="E4" t="str">
            <v>Okres cen</v>
          </cell>
          <cell r="F4" t="str">
            <v>Jednostka</v>
          </cell>
          <cell r="K4" t="str">
            <v>Prognoza</v>
          </cell>
          <cell r="Q4" t="str">
            <v>Prognoza</v>
          </cell>
          <cell r="R4" t="str">
            <v>Prognoza</v>
          </cell>
          <cell r="S4" t="str">
            <v>Prognoza</v>
          </cell>
          <cell r="T4" t="str">
            <v>Prognoza</v>
          </cell>
          <cell r="U4" t="str">
            <v>Prognoza</v>
          </cell>
          <cell r="V4" t="str">
            <v>Prognoza</v>
          </cell>
          <cell r="W4" t="str">
            <v>Prognoza</v>
          </cell>
          <cell r="X4" t="str">
            <v>Prognoza</v>
          </cell>
          <cell r="Y4" t="str">
            <v>Prognoza</v>
          </cell>
          <cell r="Z4" t="str">
            <v>Prognoza</v>
          </cell>
          <cell r="AA4" t="str">
            <v>Prognoza</v>
          </cell>
          <cell r="AB4" t="str">
            <v>Prognoza</v>
          </cell>
          <cell r="AC4" t="str">
            <v>Prognoza</v>
          </cell>
          <cell r="AD4" t="str">
            <v>Prognoza</v>
          </cell>
          <cell r="AE4" t="str">
            <v>Prognoza</v>
          </cell>
          <cell r="AF4" t="str">
            <v>Prognoza</v>
          </cell>
          <cell r="AG4" t="str">
            <v>Prognoza</v>
          </cell>
          <cell r="AH4" t="str">
            <v>Prognoza</v>
          </cell>
          <cell r="AI4" t="str">
            <v>Prognoza</v>
          </cell>
          <cell r="AJ4" t="str">
            <v>Prognoza</v>
          </cell>
          <cell r="AK4" t="str">
            <v>Prognoza</v>
          </cell>
          <cell r="AL4" t="str">
            <v>Prognoza</v>
          </cell>
          <cell r="AM4" t="str">
            <v>Prognoza</v>
          </cell>
          <cell r="AN4" t="str">
            <v>Prognoza</v>
          </cell>
          <cell r="AO4" t="str">
            <v>Prognoza</v>
          </cell>
          <cell r="AP4" t="str">
            <v>Prognoza</v>
          </cell>
          <cell r="AQ4" t="str">
            <v>Prognoza</v>
          </cell>
          <cell r="AR4" t="str">
            <v>Prognoza</v>
          </cell>
          <cell r="AS4" t="str">
            <v>Prognoza</v>
          </cell>
          <cell r="AT4" t="str">
            <v>Prognoza</v>
          </cell>
          <cell r="AU4" t="str">
            <v>Prognoza</v>
          </cell>
          <cell r="AV4" t="str">
            <v>Prognoza</v>
          </cell>
          <cell r="AW4" t="str">
            <v>Prognoza</v>
          </cell>
          <cell r="AX4" t="str">
            <v>Prognoza</v>
          </cell>
          <cell r="AY4" t="str">
            <v>Prognoza</v>
          </cell>
          <cell r="AZ4" t="str">
            <v>Prognoza</v>
          </cell>
          <cell r="BA4" t="str">
            <v>Prognoza</v>
          </cell>
          <cell r="BB4" t="str">
            <v>Prognoza</v>
          </cell>
          <cell r="BC4" t="str">
            <v>Prognoza</v>
          </cell>
          <cell r="BD4" t="str">
            <v>Prognoza</v>
          </cell>
          <cell r="BE4" t="str">
            <v>Prognoza</v>
          </cell>
          <cell r="BF4" t="str">
            <v>Prognoza</v>
          </cell>
          <cell r="BG4" t="str">
            <v>Prognoza</v>
          </cell>
          <cell r="BH4" t="str">
            <v>Prognoza</v>
          </cell>
          <cell r="BI4" t="str">
            <v>Prognoza</v>
          </cell>
          <cell r="BJ4" t="str">
            <v>Prognoza</v>
          </cell>
          <cell r="BK4" t="str">
            <v>Prognoza</v>
          </cell>
          <cell r="BL4" t="str">
            <v>Prognoza</v>
          </cell>
          <cell r="BM4" t="str">
            <v>Prognoza</v>
          </cell>
          <cell r="BN4" t="str">
            <v>Prognoza</v>
          </cell>
          <cell r="BO4" t="str">
            <v>Prognoza</v>
          </cell>
          <cell r="BP4" t="str">
            <v>Prognoza</v>
          </cell>
          <cell r="BQ4" t="str">
            <v>Prognoza</v>
          </cell>
          <cell r="BR4" t="str">
            <v>Prognoza</v>
          </cell>
          <cell r="BS4" t="str">
            <v>Prognoza</v>
          </cell>
          <cell r="BT4" t="str">
            <v>Prognoza</v>
          </cell>
          <cell r="BU4" t="str">
            <v>Prognoza</v>
          </cell>
          <cell r="BV4" t="str">
            <v>Prognoza</v>
          </cell>
          <cell r="BW4" t="str">
            <v>Prognoza</v>
          </cell>
          <cell r="BX4" t="str">
            <v>Prognoza</v>
          </cell>
          <cell r="BY4" t="str">
            <v>Prognoza</v>
          </cell>
          <cell r="BZ4" t="str">
            <v>Prognoza</v>
          </cell>
          <cell r="CA4" t="str">
            <v>Prognoza</v>
          </cell>
        </row>
        <row r="8">
          <cell r="O8" t="str">
            <v>Inwestycja w Obszarze Wytwarzania</v>
          </cell>
        </row>
        <row r="9">
          <cell r="O9" t="str">
            <v>Inw.</v>
          </cell>
        </row>
        <row r="15">
          <cell r="B15" t="str">
            <v>Fragment roku</v>
          </cell>
          <cell r="C15" t="str">
            <v>+</v>
          </cell>
          <cell r="F15" t="str">
            <v>[%]</v>
          </cell>
          <cell r="O15">
            <v>1</v>
          </cell>
          <cell r="P15">
            <v>1</v>
          </cell>
          <cell r="Q15">
            <v>8.4931506849315067E-2</v>
          </cell>
          <cell r="R15">
            <v>7.6712328767123292E-2</v>
          </cell>
          <cell r="S15">
            <v>8.4931506849315067E-2</v>
          </cell>
          <cell r="T15">
            <v>8.2191780821917804E-2</v>
          </cell>
          <cell r="U15">
            <v>8.4931506849315067E-2</v>
          </cell>
          <cell r="V15">
            <v>8.2191780821917804E-2</v>
          </cell>
          <cell r="W15">
            <v>8.4931506849315067E-2</v>
          </cell>
          <cell r="X15">
            <v>8.4931506849315067E-2</v>
          </cell>
          <cell r="Y15">
            <v>8.2191780821917804E-2</v>
          </cell>
          <cell r="Z15">
            <v>8.4931506849315067E-2</v>
          </cell>
          <cell r="AA15">
            <v>8.2191780821917804E-2</v>
          </cell>
          <cell r="AB15">
            <v>8.4931506849315067E-2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  <cell r="BH15">
            <v>1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1</v>
          </cell>
          <cell r="BN15">
            <v>1</v>
          </cell>
          <cell r="BO15">
            <v>1</v>
          </cell>
          <cell r="BP15">
            <v>1</v>
          </cell>
          <cell r="BQ15">
            <v>1</v>
          </cell>
          <cell r="BR15">
            <v>1</v>
          </cell>
          <cell r="BS15">
            <v>1</v>
          </cell>
          <cell r="BT15">
            <v>1</v>
          </cell>
          <cell r="BU15">
            <v>1</v>
          </cell>
          <cell r="BV15">
            <v>1</v>
          </cell>
          <cell r="BW15">
            <v>1</v>
          </cell>
          <cell r="BX15">
            <v>1</v>
          </cell>
          <cell r="BY15">
            <v>1</v>
          </cell>
          <cell r="BZ15">
            <v>1</v>
          </cell>
          <cell r="CA15">
            <v>1</v>
          </cell>
        </row>
        <row r="19">
          <cell r="O19" t="str">
            <v>[PRAWDA/FAŁSZ]</v>
          </cell>
        </row>
        <row r="20">
          <cell r="O20" t="str">
            <v>n/a</v>
          </cell>
        </row>
        <row r="21">
          <cell r="O21" t="str">
            <v>Historia</v>
          </cell>
        </row>
        <row r="22">
          <cell r="O22" t="str">
            <v>Prognoza</v>
          </cell>
        </row>
        <row r="23">
          <cell r="O23">
            <v>1000</v>
          </cell>
        </row>
        <row r="25">
          <cell r="O25">
            <v>9.9999999999999995E-8</v>
          </cell>
        </row>
      </sheetData>
      <sheetData sheetId="7">
        <row r="19">
          <cell r="B19" t="str">
            <v>Wskaźnik indeksacji CPI</v>
          </cell>
          <cell r="C19" t="str">
            <v>+</v>
          </cell>
          <cell r="E19">
            <v>41274</v>
          </cell>
          <cell r="F19" t="str">
            <v>[#]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1.0249999999999999</v>
          </cell>
          <cell r="AD19">
            <v>1.0506249999999999</v>
          </cell>
          <cell r="AE19">
            <v>1.0768906249999999</v>
          </cell>
          <cell r="AF19">
            <v>1.1038128906249998</v>
          </cell>
          <cell r="AG19">
            <v>1.1314082128906247</v>
          </cell>
          <cell r="AH19">
            <v>1.1596934182128902</v>
          </cell>
          <cell r="AI19">
            <v>1.1886857536682123</v>
          </cell>
          <cell r="AJ19">
            <v>1.2184028975099175</v>
          </cell>
          <cell r="AK19">
            <v>1.2488629699476652</v>
          </cell>
          <cell r="AL19">
            <v>1.2800845441963566</v>
          </cell>
          <cell r="AM19">
            <v>1.3120866578012655</v>
          </cell>
          <cell r="AN19">
            <v>1.3448888242462971</v>
          </cell>
          <cell r="AO19">
            <v>1.3785110448524545</v>
          </cell>
          <cell r="AP19">
            <v>1.4129738209737657</v>
          </cell>
          <cell r="AQ19">
            <v>1.4482981664981096</v>
          </cell>
          <cell r="AR19">
            <v>1.4845056206605622</v>
          </cell>
          <cell r="AS19">
            <v>1.5216182611770761</v>
          </cell>
          <cell r="AT19">
            <v>1.5596587177065029</v>
          </cell>
          <cell r="AU19">
            <v>1.5986501856491653</v>
          </cell>
          <cell r="AV19">
            <v>1.6386164402903942</v>
          </cell>
          <cell r="AW19">
            <v>1.6795818512976539</v>
          </cell>
          <cell r="AX19">
            <v>1.721571397580095</v>
          </cell>
          <cell r="AY19">
            <v>1.7646106825195973</v>
          </cell>
          <cell r="AZ19">
            <v>1.8087259495825871</v>
          </cell>
          <cell r="BA19">
            <v>1.8539440983221516</v>
          </cell>
          <cell r="BB19">
            <v>1.9002927007802053</v>
          </cell>
          <cell r="BC19">
            <v>1.9478000182997102</v>
          </cell>
          <cell r="BD19">
            <v>1.9964950187572028</v>
          </cell>
          <cell r="BE19">
            <v>2.0464073942261325</v>
          </cell>
          <cell r="BF19">
            <v>2.0975675790817858</v>
          </cell>
          <cell r="BG19">
            <v>2.1500067685588302</v>
          </cell>
          <cell r="BH19">
            <v>2.2037569377728006</v>
          </cell>
          <cell r="BI19">
            <v>2.2588508612171205</v>
          </cell>
          <cell r="BJ19">
            <v>2.3153221327475482</v>
          </cell>
          <cell r="BK19">
            <v>2.3732051860662366</v>
          </cell>
          <cell r="BL19">
            <v>2.4325353157178924</v>
          </cell>
          <cell r="BM19">
            <v>2.4933486986108395</v>
          </cell>
          <cell r="BN19">
            <v>2.5556824160761105</v>
          </cell>
          <cell r="BO19">
            <v>2.6195744764780131</v>
          </cell>
          <cell r="BP19">
            <v>2.6850638383899632</v>
          </cell>
          <cell r="BQ19">
            <v>2.7521904343497119</v>
          </cell>
          <cell r="BR19">
            <v>2.8209951952084547</v>
          </cell>
          <cell r="BS19">
            <v>2.8915200750886658</v>
          </cell>
          <cell r="BT19">
            <v>2.9638080769658823</v>
          </cell>
          <cell r="BU19">
            <v>3.0379032788900293</v>
          </cell>
          <cell r="BV19">
            <v>3.1138508608622799</v>
          </cell>
          <cell r="BW19">
            <v>3.1916971323838368</v>
          </cell>
          <cell r="BX19">
            <v>3.2714895606934324</v>
          </cell>
          <cell r="BY19">
            <v>3.353276799710768</v>
          </cell>
          <cell r="BZ19">
            <v>3.437108719703537</v>
          </cell>
          <cell r="CA19">
            <v>3.523036437696125</v>
          </cell>
        </row>
        <row r="26">
          <cell r="B26" t="str">
            <v>Wzrost wynagrodzeń w polskiej gospodarce</v>
          </cell>
          <cell r="F26" t="str">
            <v>[%]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</sheetData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TE"/>
      <sheetName val="wsk.em"/>
      <sheetName val="KAT"/>
      <sheetName val="Jaw 3"/>
      <sheetName val="Jaw 2"/>
      <sheetName val="Łaz"/>
      <sheetName val="Sie"/>
      <sheetName val="BL_H"/>
      <sheetName val="Bielsko"/>
      <sheetName val="Łag"/>
      <sheetName val="B200"/>
      <sheetName val="B120"/>
      <sheetName val="Fluid"/>
      <sheetName val="Inne"/>
      <sheetName val="Bloki"/>
      <sheetName val="Prod_p"/>
      <sheetName val="Prod_w"/>
      <sheetName val="Prod_pk"/>
      <sheetName val="Emisja_p"/>
      <sheetName val="Emisja_w"/>
      <sheetName val="Emisja_pk"/>
      <sheetName val="Raport OS"/>
      <sheetName val="Emisja"/>
      <sheetName val="Emisja d"/>
      <sheetName val="Dm"/>
      <sheetName val="Dm01"/>
      <sheetName val="Dm02"/>
      <sheetName val="Dm03"/>
      <sheetName val="Dm04"/>
      <sheetName val="Dm05"/>
      <sheetName val="Dm06"/>
      <sheetName val="Dm07"/>
      <sheetName val="Dm08"/>
      <sheetName val="Dm09"/>
      <sheetName val="Dm10"/>
      <sheetName val="Dm11"/>
      <sheetName val="Dm12"/>
    </sheetNames>
    <sheetDataSet>
      <sheetData sheetId="0">
        <row r="2">
          <cell r="B2" t="str">
            <v>Narastająco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ynki"/>
      <sheetName val="Budowle"/>
      <sheetName val="Grunt PN TW"/>
      <sheetName val="Arkusz1"/>
      <sheetName val="LT 2018 TW"/>
      <sheetName val="OT, OTU 2018 TW"/>
      <sheetName val="Baza"/>
      <sheetName val="MPK P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Urząd Miasta Będzin</v>
          </cell>
          <cell r="F2" t="str">
            <v>(G_DG) Grunty - działalność gosp.</v>
          </cell>
        </row>
        <row r="3">
          <cell r="F3" t="str">
            <v>(G_J) Grunty pod jeziorami</v>
          </cell>
        </row>
        <row r="4">
          <cell r="F4" t="str">
            <v>(G_POZ) Grunty pozostałe.</v>
          </cell>
        </row>
        <row r="5">
          <cell r="F5" t="str">
            <v>(G_TECH) Grunty względy techniczne.</v>
          </cell>
        </row>
        <row r="6">
          <cell r="F6" t="str">
            <v>(G_ZW) Grunty zwolnienia art. 7</v>
          </cell>
        </row>
        <row r="7">
          <cell r="F7" t="str">
            <v>(G-NP) Grunty niepodatkowe</v>
          </cell>
        </row>
      </sheetData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a"/>
      <sheetName val="tabela"/>
      <sheetName val="01 - Analiza sald wielofirmowa "/>
      <sheetName val="Arkusz3"/>
      <sheetName val="tabela_usł"/>
      <sheetName val="usługi"/>
    </sheetNames>
    <sheetDataSet>
      <sheetData sheetId="0" refreshError="1">
        <row r="2">
          <cell r="A2" t="str">
            <v>400</v>
          </cell>
          <cell r="B2" t="str">
            <v>Amortyzacja</v>
          </cell>
        </row>
        <row r="3">
          <cell r="A3" t="str">
            <v>401</v>
          </cell>
          <cell r="B3" t="str">
            <v>Zużycie materiałów</v>
          </cell>
        </row>
        <row r="4">
          <cell r="A4" t="str">
            <v>402</v>
          </cell>
          <cell r="B4" t="str">
            <v>Zużycie energii</v>
          </cell>
        </row>
        <row r="5">
          <cell r="A5" t="str">
            <v>403</v>
          </cell>
          <cell r="B5" t="str">
            <v>Usługi transportowe obce</v>
          </cell>
        </row>
        <row r="6">
          <cell r="A6" t="str">
            <v>404</v>
          </cell>
          <cell r="B6" t="str">
            <v>Usługi remontowe obce</v>
          </cell>
        </row>
        <row r="7">
          <cell r="A7" t="str">
            <v>405</v>
          </cell>
          <cell r="B7" t="str">
            <v>Usługi pozostałe obce</v>
          </cell>
        </row>
        <row r="8">
          <cell r="A8" t="str">
            <v>406</v>
          </cell>
          <cell r="B8" t="str">
            <v>Wynagrodzenia</v>
          </cell>
        </row>
        <row r="9">
          <cell r="A9" t="str">
            <v>407</v>
          </cell>
          <cell r="B9" t="str">
            <v>Narzuty na wynagrodzenia</v>
          </cell>
        </row>
        <row r="10">
          <cell r="A10" t="str">
            <v>408</v>
          </cell>
          <cell r="B10" t="str">
            <v>Podatki i opłaty</v>
          </cell>
        </row>
        <row r="11">
          <cell r="A11" t="str">
            <v>409</v>
          </cell>
          <cell r="B11" t="str">
            <v>Pozostałe koszty</v>
          </cell>
        </row>
        <row r="12">
          <cell r="A12" t="str">
            <v>490</v>
          </cell>
          <cell r="B12" t="str">
            <v>Pozostałe koszty</v>
          </cell>
        </row>
        <row r="13">
          <cell r="A13" t="str">
            <v>319</v>
          </cell>
          <cell r="B13" t="str">
            <v>Materiały w przerobie</v>
          </cell>
        </row>
        <row r="14">
          <cell r="A14" t="str">
            <v>341</v>
          </cell>
          <cell r="B14" t="str">
            <v>Odchylenia z tyt. cen ewidencyjnych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TE"/>
      <sheetName val="wsk.em"/>
      <sheetName val="KAT"/>
      <sheetName val="Jaw 3"/>
      <sheetName val="Jaw 2"/>
      <sheetName val="Łaz"/>
      <sheetName val="Sie"/>
      <sheetName val="BL_H"/>
      <sheetName val="Bielsko"/>
      <sheetName val="Łag"/>
      <sheetName val="B200"/>
      <sheetName val="B120"/>
      <sheetName val="Fluid"/>
      <sheetName val="Inne"/>
      <sheetName val="Bloki"/>
      <sheetName val="Prod_p"/>
      <sheetName val="Prod_w"/>
      <sheetName val="Prod_pk"/>
      <sheetName val="Emisja_p"/>
      <sheetName val="Emisja_w"/>
      <sheetName val="Emisja_pk"/>
      <sheetName val="Raport OS"/>
      <sheetName val="Emisja"/>
      <sheetName val="Emisja d"/>
      <sheetName val="Dm"/>
      <sheetName val="Dm01"/>
      <sheetName val="Dm02"/>
      <sheetName val="Dm03"/>
      <sheetName val="Dm04"/>
      <sheetName val="Dm05"/>
      <sheetName val="Dm06"/>
      <sheetName val="Dm07"/>
      <sheetName val="Dm08"/>
      <sheetName val="Dm09"/>
      <sheetName val="Dm10"/>
      <sheetName val="Dm11"/>
      <sheetName val="Dm12"/>
    </sheetNames>
    <sheetDataSet>
      <sheetData sheetId="0" refreshError="1">
        <row r="2">
          <cell r="B2" t="str">
            <v>Narastająco</v>
          </cell>
          <cell r="D2" t="str">
            <v>Lipiec</v>
          </cell>
          <cell r="E2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Arkusz3"/>
      <sheetName val="01Analizasald 131115-62753"/>
      <sheetName val="Arkusz1"/>
      <sheetName val="Arkusz5"/>
      <sheetName val="Arkusz4"/>
      <sheetName val="Arkusz6"/>
      <sheetName val="Arkusz7"/>
      <sheetName val="Arkusz2"/>
      <sheetName val="Arkusz8"/>
      <sheetName val="Arkusz9"/>
      <sheetName val="Arkusz1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IB-BEC1005</v>
          </cell>
          <cell r="C2" t="str">
            <v>A</v>
          </cell>
          <cell r="D2" t="str">
            <v>Centrum Zarządzania</v>
          </cell>
        </row>
        <row r="3">
          <cell r="B3" t="str">
            <v>ICREEMP636</v>
          </cell>
          <cell r="C3" t="str">
            <v>B</v>
          </cell>
          <cell r="D3" t="str">
            <v>EC Katowice</v>
          </cell>
        </row>
        <row r="4">
          <cell r="B4" t="str">
            <v>ICRKWMP144</v>
          </cell>
          <cell r="C4" t="str">
            <v>C</v>
          </cell>
          <cell r="D4" t="str">
            <v>Jaworzno III</v>
          </cell>
        </row>
        <row r="5">
          <cell r="B5" t="str">
            <v>ICRKWMP549</v>
          </cell>
          <cell r="C5" t="str">
            <v>D</v>
          </cell>
          <cell r="D5" t="str">
            <v>Jaworzno II</v>
          </cell>
        </row>
        <row r="6">
          <cell r="B6" t="str">
            <v>ICRKWMP634</v>
          </cell>
          <cell r="C6" t="str">
            <v>E</v>
          </cell>
          <cell r="D6" t="str">
            <v>Łaziska</v>
          </cell>
        </row>
        <row r="7">
          <cell r="B7" t="str">
            <v>ICRPWMP343</v>
          </cell>
          <cell r="C7" t="str">
            <v>F</v>
          </cell>
          <cell r="D7" t="str">
            <v>Łagisza</v>
          </cell>
        </row>
        <row r="8">
          <cell r="B8" t="str">
            <v>ICRPWMP638</v>
          </cell>
          <cell r="C8" t="str">
            <v>G</v>
          </cell>
          <cell r="D8" t="str">
            <v>Siersza</v>
          </cell>
        </row>
        <row r="9">
          <cell r="B9" t="str">
            <v>ICRTWMP635</v>
          </cell>
          <cell r="C9" t="str">
            <v>H</v>
          </cell>
          <cell r="D9" t="str">
            <v>Halemba</v>
          </cell>
        </row>
        <row r="10">
          <cell r="B10" t="str">
            <v>ICRZWMP637</v>
          </cell>
          <cell r="C10" t="str">
            <v>I</v>
          </cell>
          <cell r="D10" t="str">
            <v>Blachownia</v>
          </cell>
        </row>
        <row r="11">
          <cell r="B11" t="str">
            <v>ICTOWMKK08</v>
          </cell>
          <cell r="C11" t="str">
            <v>J</v>
          </cell>
          <cell r="D11" t="str">
            <v>Bielsko-Biała I</v>
          </cell>
        </row>
        <row r="12">
          <cell r="B12" t="str">
            <v>ICTOWMKK14</v>
          </cell>
          <cell r="C12" t="str">
            <v>K</v>
          </cell>
          <cell r="D12" t="str">
            <v>Bielsko-Biała II</v>
          </cell>
        </row>
        <row r="13">
          <cell r="B13" t="str">
            <v>ICTOWMKK20</v>
          </cell>
          <cell r="C13" t="str">
            <v>L</v>
          </cell>
          <cell r="D13" t="str">
            <v>Łagisza 460</v>
          </cell>
        </row>
        <row r="14">
          <cell r="B14" t="str">
            <v>IE00WMK001</v>
          </cell>
          <cell r="C14" t="str">
            <v>M</v>
          </cell>
          <cell r="D14" t="str">
            <v>Stalowa Wola</v>
          </cell>
        </row>
        <row r="15">
          <cell r="B15" t="str">
            <v>IE00WMP007</v>
          </cell>
        </row>
        <row r="16">
          <cell r="B16" t="str">
            <v>IE10EMP001</v>
          </cell>
        </row>
        <row r="17">
          <cell r="B17" t="str">
            <v>IE10EMP004</v>
          </cell>
        </row>
        <row r="18">
          <cell r="B18" t="str">
            <v>IE10EMP272</v>
          </cell>
        </row>
        <row r="19">
          <cell r="B19" t="str">
            <v>IE10WMK001</v>
          </cell>
        </row>
        <row r="20">
          <cell r="B20" t="str">
            <v>IE10WMP001</v>
          </cell>
        </row>
        <row r="21">
          <cell r="B21" t="str">
            <v>IE10WMP002</v>
          </cell>
        </row>
        <row r="22">
          <cell r="B22" t="str">
            <v>IE10WMP005</v>
          </cell>
        </row>
        <row r="23">
          <cell r="B23" t="str">
            <v>IE10WMP006</v>
          </cell>
        </row>
        <row r="24">
          <cell r="B24" t="str">
            <v>IE11CMP009</v>
          </cell>
        </row>
        <row r="25">
          <cell r="B25" t="str">
            <v>IE11EMP004</v>
          </cell>
        </row>
        <row r="26">
          <cell r="B26" t="str">
            <v>IE11EMP271</v>
          </cell>
        </row>
        <row r="27">
          <cell r="B27" t="str">
            <v>IE11WMP002</v>
          </cell>
        </row>
        <row r="28">
          <cell r="B28" t="str">
            <v>IE11WMP005</v>
          </cell>
        </row>
        <row r="29">
          <cell r="B29" t="str">
            <v>IE11WMP006</v>
          </cell>
        </row>
        <row r="30">
          <cell r="B30" t="str">
            <v>IE11WMP010</v>
          </cell>
        </row>
        <row r="31">
          <cell r="B31" t="str">
            <v>IE11WNP008</v>
          </cell>
        </row>
        <row r="32">
          <cell r="B32" t="str">
            <v>IE91EMP001</v>
          </cell>
        </row>
        <row r="33">
          <cell r="B33" t="str">
            <v>IENXWMK001</v>
          </cell>
        </row>
        <row r="34">
          <cell r="B34" t="str">
            <v>IENXWMK002</v>
          </cell>
        </row>
        <row r="35">
          <cell r="B35" t="str">
            <v>IENXWMK250</v>
          </cell>
        </row>
        <row r="36">
          <cell r="B36" t="str">
            <v>IJAW910002</v>
          </cell>
        </row>
        <row r="37">
          <cell r="B37" t="str">
            <v>IJAWOZE001</v>
          </cell>
        </row>
        <row r="38">
          <cell r="B38" t="str">
            <v>IKAT135006</v>
          </cell>
        </row>
        <row r="39">
          <cell r="B39" t="str">
            <v>ILAG460007</v>
          </cell>
        </row>
        <row r="40">
          <cell r="B40" t="str">
            <v>IM00EMP001</v>
          </cell>
        </row>
        <row r="41">
          <cell r="B41" t="str">
            <v>IM00EMP002</v>
          </cell>
        </row>
        <row r="42">
          <cell r="B42" t="str">
            <v>IM00EMP006</v>
          </cell>
        </row>
        <row r="43">
          <cell r="B43" t="str">
            <v>IM00EMP025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żródło"/>
      <sheetName val="Marzec ŹRÓDŁO"/>
      <sheetName val="Maj ŹRÓDŁO "/>
      <sheetName val="PKE"/>
      <sheetName val="I_2011 spr."/>
      <sheetName val="II_2011"/>
      <sheetName val="III_2011"/>
      <sheetName val="III_2011 (2)"/>
      <sheetName val="IV_2011 "/>
      <sheetName val="V_2011"/>
      <sheetName val="Arkusz1"/>
    </sheetNames>
    <sheetDataSet>
      <sheetData sheetId="0" refreshError="1">
        <row r="1">
          <cell r="C1">
            <v>40544</v>
          </cell>
        </row>
        <row r="2">
          <cell r="A2" t="str">
            <v>zakup</v>
          </cell>
        </row>
        <row r="3">
          <cell r="A3" t="str">
            <v>sprzedaż</v>
          </cell>
        </row>
        <row r="4">
          <cell r="A4" t="str">
            <v>N zakup</v>
          </cell>
        </row>
        <row r="5">
          <cell r="A5" t="str">
            <v>N sprzedaż</v>
          </cell>
        </row>
        <row r="6">
          <cell r="A6" t="str">
            <v>transfer</v>
          </cell>
        </row>
        <row r="9">
          <cell r="A9" t="str">
            <v>PL-120-28-0</v>
          </cell>
        </row>
        <row r="10">
          <cell r="A10" t="str">
            <v>PL-120-29-0</v>
          </cell>
        </row>
        <row r="11">
          <cell r="A11" t="str">
            <v>PL-120-30-0</v>
          </cell>
        </row>
        <row r="12">
          <cell r="A12" t="str">
            <v>PL-120-31-0</v>
          </cell>
        </row>
        <row r="13">
          <cell r="A13" t="str">
            <v>PL-120-32-0</v>
          </cell>
        </row>
        <row r="14">
          <cell r="A14" t="str">
            <v>PL-120-33-0</v>
          </cell>
        </row>
        <row r="15">
          <cell r="A15" t="str">
            <v>PL-120-34-0</v>
          </cell>
        </row>
        <row r="16">
          <cell r="A16" t="str">
            <v>PL-120-83-0</v>
          </cell>
        </row>
        <row r="17">
          <cell r="A17" t="str">
            <v>PL-120-85-0</v>
          </cell>
        </row>
        <row r="18">
          <cell r="A18" t="str">
            <v>PL-120-86-0</v>
          </cell>
        </row>
        <row r="19">
          <cell r="A19" t="str">
            <v>PL-121-923-0</v>
          </cell>
        </row>
        <row r="20">
          <cell r="A20" t="str">
            <v>PL-121-987-0</v>
          </cell>
        </row>
        <row r="23">
          <cell r="A23" t="str">
            <v>PL-100-4-0</v>
          </cell>
        </row>
        <row r="25">
          <cell r="A25" t="str">
            <v>jednostki</v>
          </cell>
        </row>
        <row r="26">
          <cell r="A26" t="str">
            <v>EUA</v>
          </cell>
        </row>
        <row r="27">
          <cell r="A27" t="str">
            <v>CER</v>
          </cell>
        </row>
        <row r="28">
          <cell r="A28" t="str">
            <v>ERU</v>
          </cell>
        </row>
        <row r="29">
          <cell r="A29" t="str">
            <v>EUA DEC 11</v>
          </cell>
        </row>
        <row r="30">
          <cell r="A30" t="str">
            <v>CER DEC 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o odchyl."/>
      <sheetName val="Kapitał obrotowy"/>
      <sheetName val="Bilans odchyl."/>
      <sheetName val="Bilans (2003)PLAN"/>
      <sheetName val="Bilans (2003)WYK"/>
      <sheetName val="Rach odchyl.mies."/>
      <sheetName val="Rach odchyl.nar."/>
      <sheetName val="RachWyn (2002)"/>
      <sheetName val="RachWyn (2003)"/>
      <sheetName val="Wskaźniki odchyl."/>
      <sheetName val="Wskaźniki mies."/>
      <sheetName val="Wsk.wykonania"/>
      <sheetName val="Wskaźniki wydaj"/>
      <sheetName val="Zatrudnienie"/>
      <sheetName val="Majątek"/>
      <sheetName val="Rys.Rent.PL"/>
      <sheetName val="Rys.Rot.PL"/>
      <sheetName val="Rys.Płynn.PL"/>
      <sheetName val="Rys.Rent.PLSK"/>
      <sheetName val="Rys.Rot.PLSK"/>
      <sheetName val="Rys.Płynn.PLSK"/>
    </sheetNames>
    <sheetDataSet>
      <sheetData sheetId="0" refreshError="1"/>
      <sheetData sheetId="1" refreshError="1">
        <row r="36">
          <cell r="C36">
            <v>1</v>
          </cell>
          <cell r="D36" t="str">
            <v>I - 2003</v>
          </cell>
          <cell r="E36" t="str">
            <v>II - 2003</v>
          </cell>
          <cell r="F36" t="str">
            <v>III - 2003</v>
          </cell>
          <cell r="G36" t="str">
            <v>IV - 2003</v>
          </cell>
          <cell r="H36" t="str">
            <v>V - 2003</v>
          </cell>
          <cell r="I36" t="str">
            <v>VI - 2003</v>
          </cell>
          <cell r="J36" t="str">
            <v>VII - 2003</v>
          </cell>
          <cell r="K36" t="str">
            <v>VIII - 2003</v>
          </cell>
          <cell r="L36" t="str">
            <v>IX - 2003</v>
          </cell>
          <cell r="M36" t="str">
            <v>X - 2003</v>
          </cell>
          <cell r="N36" t="str">
            <v>XI - 2003</v>
          </cell>
          <cell r="O36" t="str">
            <v>XII - 2003</v>
          </cell>
        </row>
        <row r="37">
          <cell r="C37">
            <v>2</v>
          </cell>
          <cell r="D37" t="str">
            <v>paln</v>
          </cell>
          <cell r="E37" t="str">
            <v>paln</v>
          </cell>
          <cell r="F37" t="str">
            <v>paln</v>
          </cell>
          <cell r="G37" t="str">
            <v>paln</v>
          </cell>
          <cell r="H37" t="str">
            <v>paln</v>
          </cell>
          <cell r="I37" t="str">
            <v>paln</v>
          </cell>
          <cell r="J37" t="str">
            <v>paln</v>
          </cell>
          <cell r="K37" t="str">
            <v>paln</v>
          </cell>
          <cell r="L37" t="str">
            <v>paln</v>
          </cell>
          <cell r="M37" t="str">
            <v>paln</v>
          </cell>
          <cell r="N37" t="str">
            <v>paln</v>
          </cell>
          <cell r="O37" t="str">
            <v>paln</v>
          </cell>
        </row>
        <row r="38">
          <cell r="C38">
            <v>3</v>
          </cell>
          <cell r="D38">
            <v>7710.8673415478734</v>
          </cell>
          <cell r="E38">
            <v>7011.2529331008982</v>
          </cell>
          <cell r="F38">
            <v>5886.9761598932864</v>
          </cell>
          <cell r="G38">
            <v>4249.6525059710302</v>
          </cell>
          <cell r="H38">
            <v>2214.1177210981973</v>
          </cell>
          <cell r="I38">
            <v>2250.4378668723043</v>
          </cell>
          <cell r="J38">
            <v>2160.7375307378752</v>
          </cell>
          <cell r="K38">
            <v>2227.6098060443264</v>
          </cell>
          <cell r="L38">
            <v>2731.4278664522139</v>
          </cell>
          <cell r="M38">
            <v>4765.3437413706679</v>
          </cell>
          <cell r="N38">
            <v>7253.7216003054691</v>
          </cell>
          <cell r="O38">
            <v>7299.5967834305238</v>
          </cell>
        </row>
        <row r="39">
          <cell r="C39">
            <v>4</v>
          </cell>
          <cell r="D39">
            <v>4.4877497705278167</v>
          </cell>
          <cell r="E39">
            <v>4.263043493738504</v>
          </cell>
          <cell r="F39">
            <v>3.8467300748795878</v>
          </cell>
          <cell r="G39">
            <v>3.0681450433757123</v>
          </cell>
          <cell r="H39">
            <v>1.9049450173317872</v>
          </cell>
          <cell r="I39">
            <v>2.2059046545727399</v>
          </cell>
          <cell r="J39">
            <v>2.364507801310098</v>
          </cell>
          <cell r="K39">
            <v>2.6654636049731271</v>
          </cell>
          <cell r="L39">
            <v>3.4185696070218619</v>
          </cell>
          <cell r="M39">
            <v>5.8457169943264935</v>
          </cell>
          <cell r="N39">
            <v>8.311760933519091</v>
          </cell>
          <cell r="O39">
            <v>7.7114360973123235</v>
          </cell>
        </row>
        <row r="40">
          <cell r="C40">
            <v>5</v>
          </cell>
          <cell r="D40">
            <v>8.8218916677068424E-2</v>
          </cell>
          <cell r="E40">
            <v>8.3458709794612326E-2</v>
          </cell>
          <cell r="F40">
            <v>8.0481961617021008E-2</v>
          </cell>
          <cell r="G40">
            <v>7.6321753652805482E-2</v>
          </cell>
          <cell r="H40">
            <v>5.9075575495281488E-2</v>
          </cell>
          <cell r="I40">
            <v>5.7457091737560119E-2</v>
          </cell>
          <cell r="J40">
            <v>5.658579093950019E-2</v>
          </cell>
          <cell r="K40">
            <v>5.7580685974766913E-2</v>
          </cell>
          <cell r="L40">
            <v>5.9085178799453006E-2</v>
          </cell>
          <cell r="M40">
            <v>6.7274402679425999E-2</v>
          </cell>
          <cell r="N40">
            <v>8.1245427608540671E-2</v>
          </cell>
          <cell r="O40">
            <v>8.0500747739212938E-2</v>
          </cell>
        </row>
        <row r="41">
          <cell r="C41">
            <v>6</v>
          </cell>
          <cell r="D41">
            <v>77826.084174056363</v>
          </cell>
          <cell r="E41">
            <v>75824.890338469544</v>
          </cell>
          <cell r="F41">
            <v>65359.227443848387</v>
          </cell>
          <cell r="G41">
            <v>50044.129780469433</v>
          </cell>
          <cell r="H41">
            <v>33520.76449395917</v>
          </cell>
          <cell r="I41">
            <v>34722.077118812253</v>
          </cell>
          <cell r="J41">
            <v>33647.258042515823</v>
          </cell>
          <cell r="K41">
            <v>33727.434913649486</v>
          </cell>
          <cell r="L41">
            <v>40815.564734588734</v>
          </cell>
          <cell r="M41">
            <v>63904.593212824184</v>
          </cell>
          <cell r="N41">
            <v>79225.945029008202</v>
          </cell>
          <cell r="O41">
            <v>79601.115091800239</v>
          </cell>
        </row>
        <row r="42">
          <cell r="C42">
            <v>7</v>
          </cell>
          <cell r="D42">
            <v>71968.095187780142</v>
          </cell>
          <cell r="E42">
            <v>70112.529331008991</v>
          </cell>
          <cell r="F42">
            <v>60439.62190823775</v>
          </cell>
          <cell r="G42">
            <v>46273.993953906778</v>
          </cell>
          <cell r="H42">
            <v>30997.648095374763</v>
          </cell>
          <cell r="I42">
            <v>32106.246900711543</v>
          </cell>
          <cell r="J42">
            <v>31114.620442625401</v>
          </cell>
          <cell r="K42">
            <v>31186.537284620568</v>
          </cell>
          <cell r="L42">
            <v>37743.366881885137</v>
          </cell>
          <cell r="M42">
            <v>59090.262392996279</v>
          </cell>
          <cell r="N42">
            <v>73262.588163085253</v>
          </cell>
          <cell r="O42">
            <v>73604.267566257782</v>
          </cell>
        </row>
        <row r="43">
          <cell r="C43">
            <v>8</v>
          </cell>
          <cell r="D43">
            <v>5757.4476150224118</v>
          </cell>
          <cell r="E43">
            <v>5609.0023464807191</v>
          </cell>
          <cell r="F43">
            <v>4835.1697526590206</v>
          </cell>
          <cell r="G43">
            <v>3701.9195163125423</v>
          </cell>
          <cell r="H43">
            <v>2479.811847629981</v>
          </cell>
          <cell r="I43">
            <v>2568.4997520569236</v>
          </cell>
          <cell r="J43">
            <v>2489.1696354100322</v>
          </cell>
          <cell r="K43">
            <v>2494.9229827696454</v>
          </cell>
          <cell r="L43">
            <v>3019.4693505508108</v>
          </cell>
          <cell r="M43">
            <v>4727.2209914397026</v>
          </cell>
          <cell r="N43">
            <v>5861.0070530468201</v>
          </cell>
          <cell r="O43">
            <v>5888.3414053006227</v>
          </cell>
        </row>
        <row r="44">
          <cell r="C44">
            <v>9</v>
          </cell>
          <cell r="D44">
            <v>100.5413712538093</v>
          </cell>
          <cell r="E44">
            <v>103.35866097983399</v>
          </cell>
          <cell r="F44">
            <v>84.435782951616602</v>
          </cell>
          <cell r="G44">
            <v>68.216310250112656</v>
          </cell>
          <cell r="H44">
            <v>43.304550954425849</v>
          </cell>
          <cell r="I44">
            <v>47.330466043785691</v>
          </cell>
          <cell r="J44">
            <v>43.467964480390037</v>
          </cell>
          <cell r="K44">
            <v>45.974646259272049</v>
          </cell>
          <cell r="L44">
            <v>52.728502152786405</v>
          </cell>
          <cell r="M44">
            <v>87.109828388202004</v>
          </cell>
          <cell r="N44">
            <v>102.34981287612936</v>
          </cell>
          <cell r="O44">
            <v>108.50612024183374</v>
          </cell>
        </row>
        <row r="45">
          <cell r="C45">
            <v>10</v>
          </cell>
          <cell r="D45">
            <v>45.295033090672909</v>
          </cell>
          <cell r="E45">
            <v>46.103714771831122</v>
          </cell>
          <cell r="F45">
            <v>42.707715990428675</v>
          </cell>
          <cell r="G45">
            <v>36.130636215610814</v>
          </cell>
          <cell r="H45">
            <v>28.840026296455356</v>
          </cell>
          <cell r="I45">
            <v>34.034972775885883</v>
          </cell>
          <cell r="J45">
            <v>36.820392575424805</v>
          </cell>
          <cell r="K45">
            <v>40.356821022920109</v>
          </cell>
          <cell r="L45">
            <v>51.083483041538869</v>
          </cell>
          <cell r="M45">
            <v>78.392700890928268</v>
          </cell>
          <cell r="N45">
            <v>90.781966981681549</v>
          </cell>
          <cell r="O45">
            <v>84.092167076760219</v>
          </cell>
        </row>
        <row r="46">
          <cell r="C46">
            <v>11</v>
          </cell>
          <cell r="D46">
            <v>0.89039695937440022</v>
          </cell>
          <cell r="E46">
            <v>0.90258439944311231</v>
          </cell>
          <cell r="F46">
            <v>0.89353832792645538</v>
          </cell>
          <cell r="G46">
            <v>0.89876895569871607</v>
          </cell>
          <cell r="H46">
            <v>0.89437812391485327</v>
          </cell>
          <cell r="I46">
            <v>0.88650728807143553</v>
          </cell>
          <cell r="J46">
            <v>0.88116056772107354</v>
          </cell>
          <cell r="K46">
            <v>0.87180835406081736</v>
          </cell>
          <cell r="L46">
            <v>0.88290632520938095</v>
          </cell>
          <cell r="M46">
            <v>0.90216856751405605</v>
          </cell>
          <cell r="N46">
            <v>0.88737149510968882</v>
          </cell>
          <cell r="O46">
            <v>0.87784976018272376</v>
          </cell>
        </row>
        <row r="47">
          <cell r="C47">
            <v>12</v>
          </cell>
          <cell r="D47">
            <v>1869.1018796561984</v>
          </cell>
          <cell r="E47">
            <v>1172.499449545634</v>
          </cell>
          <cell r="F47">
            <v>1900.3256509361672</v>
          </cell>
          <cell r="G47">
            <v>1386.9679922164069</v>
          </cell>
          <cell r="H47">
            <v>1744.5278886164306</v>
          </cell>
          <cell r="I47">
            <v>2194.7626960916095</v>
          </cell>
          <cell r="J47">
            <v>2377.1653101219563</v>
          </cell>
          <cell r="K47">
            <v>2731.7088042310788</v>
          </cell>
          <cell r="L47">
            <v>2681.654277108144</v>
          </cell>
          <cell r="M47">
            <v>2164.4896861774614</v>
          </cell>
          <cell r="N47">
            <v>2801.931287255662</v>
          </cell>
          <cell r="O47">
            <v>3776.6667632635217</v>
          </cell>
        </row>
        <row r="48">
          <cell r="C48">
            <v>13</v>
          </cell>
          <cell r="D48">
            <v>2.1384123948531349E-2</v>
          </cell>
          <cell r="E48">
            <v>1.3956890762275334E-2</v>
          </cell>
          <cell r="F48">
            <v>2.5979710456523655E-2</v>
          </cell>
          <cell r="G48">
            <v>2.4909290648478365E-2</v>
          </cell>
          <cell r="H48">
            <v>4.6546300589865176E-2</v>
          </cell>
          <cell r="I48">
            <v>5.6035620191004318E-2</v>
          </cell>
          <cell r="J48">
            <v>6.2253641339426236E-2</v>
          </cell>
          <cell r="K48">
            <v>7.0610959964415715E-2</v>
          </cell>
          <cell r="L48">
            <v>5.800849599116608E-2</v>
          </cell>
          <cell r="M48">
            <v>3.0557029806517887E-2</v>
          </cell>
          <cell r="N48">
            <v>3.1383077281770574E-2</v>
          </cell>
          <cell r="O48">
            <v>4.1649492078063385E-2</v>
          </cell>
        </row>
        <row r="49">
          <cell r="C49">
            <v>14</v>
          </cell>
          <cell r="D49">
            <v>87406.053395260431</v>
          </cell>
          <cell r="E49">
            <v>84008.642721116077</v>
          </cell>
          <cell r="F49">
            <v>73146.529254677836</v>
          </cell>
          <cell r="G49">
            <v>55680.750278656873</v>
          </cell>
          <cell r="H49">
            <v>37479.410103673799</v>
          </cell>
          <cell r="I49">
            <v>39167.27768177617</v>
          </cell>
          <cell r="J49">
            <v>38185.160883375655</v>
          </cell>
          <cell r="K49">
            <v>38686.75352392489</v>
          </cell>
          <cell r="L49">
            <v>46228.646878149091</v>
          </cell>
          <cell r="M49">
            <v>70834.426640372316</v>
          </cell>
          <cell r="N49">
            <v>89281.597916569328</v>
          </cell>
          <cell r="O49">
            <v>90677.37863849428</v>
          </cell>
        </row>
        <row r="50">
          <cell r="C50">
            <v>15</v>
          </cell>
          <cell r="D50">
            <v>76706.628478293511</v>
          </cell>
          <cell r="E50">
            <v>68011.100211312601</v>
          </cell>
          <cell r="F50">
            <v>49668.07525797774</v>
          </cell>
          <cell r="G50">
            <v>27517.446728419625</v>
          </cell>
          <cell r="H50">
            <v>12052.413022323624</v>
          </cell>
          <cell r="I50">
            <v>6800.107954309623</v>
          </cell>
          <cell r="J50">
            <v>6716.7292223880659</v>
          </cell>
          <cell r="K50">
            <v>7120.3422200355699</v>
          </cell>
          <cell r="L50">
            <v>14245.36928474655</v>
          </cell>
          <cell r="M50">
            <v>23405.436513733508</v>
          </cell>
          <cell r="N50">
            <v>32569.128336074024</v>
          </cell>
          <cell r="O50">
            <v>56618.625280713066</v>
          </cell>
        </row>
        <row r="51">
          <cell r="C51">
            <v>16</v>
          </cell>
          <cell r="D51">
            <v>7806.24</v>
          </cell>
          <cell r="E51">
            <v>7806.24</v>
          </cell>
          <cell r="F51">
            <v>7806.24</v>
          </cell>
          <cell r="G51">
            <v>7806.24</v>
          </cell>
          <cell r="H51">
            <v>7806.24</v>
          </cell>
          <cell r="I51">
            <v>3867.0840000000007</v>
          </cell>
          <cell r="J51">
            <v>3867.0840000000007</v>
          </cell>
          <cell r="K51">
            <v>3867.0840000000007</v>
          </cell>
          <cell r="L51">
            <v>3867.0840000000007</v>
          </cell>
          <cell r="M51">
            <v>3867.0840000000007</v>
          </cell>
          <cell r="N51">
            <v>3867.0840000000007</v>
          </cell>
          <cell r="O51">
            <v>0</v>
          </cell>
        </row>
        <row r="52">
          <cell r="C52">
            <v>17</v>
          </cell>
          <cell r="D52">
            <v>49178.198378316432</v>
          </cell>
          <cell r="E52">
            <v>42534.934460812117</v>
          </cell>
          <cell r="F52">
            <v>29173.237414582291</v>
          </cell>
          <cell r="G52">
            <v>13032.267684977827</v>
          </cell>
          <cell r="H52">
            <v>1771.2941768785579</v>
          </cell>
          <cell r="I52">
            <v>840.16347029899362</v>
          </cell>
          <cell r="J52">
            <v>806.6753448088067</v>
          </cell>
          <cell r="K52">
            <v>1128.6556350624587</v>
          </cell>
          <cell r="L52">
            <v>6356.7775801069711</v>
          </cell>
          <cell r="M52">
            <v>13070.330301995262</v>
          </cell>
          <cell r="N52">
            <v>19786.52871246279</v>
          </cell>
          <cell r="O52">
            <v>40190.967358184724</v>
          </cell>
        </row>
        <row r="53">
          <cell r="C53">
            <v>18</v>
          </cell>
          <cell r="D53">
            <v>17212.369432410749</v>
          </cell>
          <cell r="E53">
            <v>14887.22706128424</v>
          </cell>
          <cell r="F53">
            <v>10210.633095103802</v>
          </cell>
          <cell r="G53">
            <v>4561.2936897422396</v>
          </cell>
          <cell r="H53">
            <v>619.95296190749525</v>
          </cell>
          <cell r="I53">
            <v>294.05721460464775</v>
          </cell>
          <cell r="J53">
            <v>282.33637068308235</v>
          </cell>
          <cell r="K53">
            <v>395.02947227186053</v>
          </cell>
          <cell r="L53">
            <v>2224.8721530374396</v>
          </cell>
          <cell r="M53">
            <v>4574.6156056983409</v>
          </cell>
          <cell r="N53">
            <v>6925.2850493619762</v>
          </cell>
          <cell r="O53">
            <v>14066.838575364653</v>
          </cell>
        </row>
        <row r="54">
          <cell r="C54">
            <v>19</v>
          </cell>
          <cell r="D54">
            <v>2509.8206675663241</v>
          </cell>
          <cell r="E54">
            <v>2782.6986892162458</v>
          </cell>
          <cell r="F54">
            <v>2477.9647482916498</v>
          </cell>
          <cell r="G54">
            <v>2117.6453536995568</v>
          </cell>
          <cell r="H54">
            <v>1854.9258835375717</v>
          </cell>
          <cell r="I54">
            <v>1798.8032694059809</v>
          </cell>
          <cell r="J54">
            <v>1760.6335068961762</v>
          </cell>
          <cell r="K54">
            <v>1729.57311270125</v>
          </cell>
          <cell r="L54">
            <v>1796.6355516021385</v>
          </cell>
          <cell r="M54">
            <v>1893.4066060399064</v>
          </cell>
          <cell r="N54">
            <v>1990.2305742492581</v>
          </cell>
          <cell r="O54">
            <v>2360.8193471636896</v>
          </cell>
        </row>
        <row r="55">
          <cell r="C55">
            <v>20</v>
          </cell>
          <cell r="D55">
            <v>44.643506249495623</v>
          </cell>
          <cell r="E55">
            <v>41.352705575493061</v>
          </cell>
          <cell r="F55">
            <v>32.454637774464686</v>
          </cell>
          <cell r="G55">
            <v>19.866922687803271</v>
          </cell>
          <cell r="H55">
            <v>10.369450510658679</v>
          </cell>
          <cell r="I55">
            <v>6.6655427411806309</v>
          </cell>
          <cell r="J55">
            <v>7.3501563330556809</v>
          </cell>
          <cell r="K55">
            <v>8.5199001148950355</v>
          </cell>
          <cell r="L55">
            <v>17.829058228395024</v>
          </cell>
          <cell r="M55">
            <v>28.711791932266248</v>
          </cell>
          <cell r="N55">
            <v>37.319713032707199</v>
          </cell>
          <cell r="O55">
            <v>59.813017584883752</v>
          </cell>
        </row>
        <row r="56">
          <cell r="C56">
            <v>21</v>
          </cell>
          <cell r="D56">
            <v>40.100249282808818</v>
          </cell>
          <cell r="E56">
            <v>36.606287073679994</v>
          </cell>
          <cell r="F56">
            <v>27.353802071356906</v>
          </cell>
          <cell r="G56">
            <v>14.231008567825459</v>
          </cell>
          <cell r="H56">
            <v>3.6532502606013448</v>
          </cell>
          <cell r="I56">
            <v>2.8749832590477213</v>
          </cell>
          <cell r="J56">
            <v>3.1183835442528967</v>
          </cell>
          <cell r="K56">
            <v>3.892711084120589</v>
          </cell>
          <cell r="L56">
            <v>12.989136957703906</v>
          </cell>
          <cell r="M56">
            <v>23.967983324917839</v>
          </cell>
          <cell r="N56">
            <v>32.888570029302826</v>
          </cell>
          <cell r="O56">
            <v>59.813017584883752</v>
          </cell>
        </row>
        <row r="57">
          <cell r="C57">
            <v>22</v>
          </cell>
          <cell r="D57">
            <v>0.8775894288627486</v>
          </cell>
          <cell r="E57">
            <v>0.80957265834051628</v>
          </cell>
          <cell r="F57">
            <v>0.67902162637199071</v>
          </cell>
          <cell r="G57">
            <v>0.49420035812569513</v>
          </cell>
          <cell r="H57">
            <v>0.32157424540527185</v>
          </cell>
          <cell r="I57">
            <v>0.17361706906358701</v>
          </cell>
          <cell r="J57">
            <v>0.17589893736213824</v>
          </cell>
          <cell r="K57">
            <v>0.18405116923631665</v>
          </cell>
          <cell r="L57">
            <v>0.30815025415506836</v>
          </cell>
          <cell r="M57">
            <v>0.33042459188048967</v>
          </cell>
          <cell r="N57">
            <v>0.36479105544805307</v>
          </cell>
          <cell r="O57">
            <v>0.62439636137294974</v>
          </cell>
        </row>
        <row r="58">
          <cell r="C58">
            <v>23</v>
          </cell>
          <cell r="D58">
            <v>10699.42491696692</v>
          </cell>
          <cell r="E58">
            <v>15997.542509803476</v>
          </cell>
          <cell r="F58">
            <v>23478.453996700096</v>
          </cell>
          <cell r="G58">
            <v>28163.303550237248</v>
          </cell>
          <cell r="H58">
            <v>25426.997081350175</v>
          </cell>
          <cell r="I58">
            <v>32367.169727466546</v>
          </cell>
          <cell r="J58">
            <v>31468.43166098759</v>
          </cell>
          <cell r="K58">
            <v>31566.411303889319</v>
          </cell>
          <cell r="L58">
            <v>31983.277593402541</v>
          </cell>
          <cell r="M58">
            <v>47428.990126638804</v>
          </cell>
          <cell r="N58">
            <v>56712.469580495308</v>
          </cell>
          <cell r="O58">
            <v>34058.753357781214</v>
          </cell>
        </row>
        <row r="59">
          <cell r="C59">
            <v>24</v>
          </cell>
          <cell r="D59">
            <v>0.12241057113725139</v>
          </cell>
          <cell r="E59">
            <v>0.19042734165948377</v>
          </cell>
          <cell r="F59">
            <v>0.32097837362800929</v>
          </cell>
          <cell r="G59">
            <v>0.50579964187430493</v>
          </cell>
          <cell r="H59">
            <v>0.67842575459472809</v>
          </cell>
          <cell r="I59">
            <v>0.82638293093641302</v>
          </cell>
          <cell r="J59">
            <v>0.82410106263786176</v>
          </cell>
          <cell r="K59">
            <v>0.8159488307636833</v>
          </cell>
          <cell r="L59">
            <v>0.69184974584493164</v>
          </cell>
          <cell r="M59">
            <v>0.66957540811951022</v>
          </cell>
          <cell r="N59">
            <v>0.63520894455194699</v>
          </cell>
          <cell r="O59">
            <v>0.37560363862705026</v>
          </cell>
        </row>
        <row r="60">
          <cell r="C60">
            <v>25</v>
          </cell>
          <cell r="D60">
            <v>5.1392766117051067</v>
          </cell>
          <cell r="E60">
            <v>9.0140526900765678</v>
          </cell>
          <cell r="F60">
            <v>14.099808290843576</v>
          </cell>
          <cell r="G60">
            <v>19.331858571183258</v>
          </cell>
          <cell r="H60">
            <v>20.375520803128467</v>
          </cell>
          <cell r="I60">
            <v>29.575334689277994</v>
          </cell>
          <cell r="J60">
            <v>31.834744043679223</v>
          </cell>
          <cell r="K60">
            <v>34.502384512998198</v>
          </cell>
          <cell r="L60">
            <v>36.672994420165708</v>
          </cell>
          <cell r="M60">
            <v>55.52662595298851</v>
          </cell>
          <cell r="N60">
            <v>61.774014882493447</v>
          </cell>
          <cell r="O60">
            <v>31.990585589188797</v>
          </cell>
        </row>
        <row r="61">
          <cell r="C61">
            <v>26</v>
          </cell>
          <cell r="D61">
            <v>9.6825335783919115</v>
          </cell>
          <cell r="E61">
            <v>13.760471191889636</v>
          </cell>
          <cell r="F61">
            <v>19.200643993951356</v>
          </cell>
          <cell r="G61">
            <v>24.96777269116107</v>
          </cell>
          <cell r="H61">
            <v>27.0917210531858</v>
          </cell>
          <cell r="I61">
            <v>33.365894171410901</v>
          </cell>
          <cell r="J61">
            <v>36.066516832482009</v>
          </cell>
          <cell r="K61">
            <v>39.129573543772644</v>
          </cell>
          <cell r="L61">
            <v>41.512915690856829</v>
          </cell>
          <cell r="M61">
            <v>60.270434560336923</v>
          </cell>
          <cell r="N61">
            <v>66.205157885897819</v>
          </cell>
          <cell r="O61">
            <v>31.990585589188797</v>
          </cell>
        </row>
        <row r="62">
          <cell r="C62">
            <v>27</v>
          </cell>
          <cell r="D62">
            <v>356936.53225333348</v>
          </cell>
          <cell r="E62">
            <v>353320.56403000013</v>
          </cell>
          <cell r="F62">
            <v>349683.69097333343</v>
          </cell>
          <cell r="G62">
            <v>346016.40125000011</v>
          </cell>
          <cell r="H62">
            <v>342264.63236000011</v>
          </cell>
          <cell r="I62">
            <v>338619.89347000007</v>
          </cell>
          <cell r="J62">
            <v>334966.91624666675</v>
          </cell>
          <cell r="K62">
            <v>331326.1125233334</v>
          </cell>
          <cell r="L62">
            <v>329363.55033333338</v>
          </cell>
          <cell r="M62">
            <v>325719.24994333339</v>
          </cell>
          <cell r="N62">
            <v>359410.44009059202</v>
          </cell>
          <cell r="O62">
            <v>359410.4347588555</v>
          </cell>
        </row>
        <row r="63">
          <cell r="C63">
            <v>28</v>
          </cell>
          <cell r="D63">
            <v>2487.8073041766283</v>
          </cell>
          <cell r="E63">
            <v>2417.7658291246989</v>
          </cell>
          <cell r="F63">
            <v>2276.8903525612859</v>
          </cell>
          <cell r="G63">
            <v>2106.7123583299876</v>
          </cell>
          <cell r="H63">
            <v>1987.9852981345107</v>
          </cell>
          <cell r="I63">
            <v>1947.8532532456293</v>
          </cell>
          <cell r="J63">
            <v>1947.5001801575834</v>
          </cell>
          <cell r="K63">
            <v>1950.8948931702023</v>
          </cell>
          <cell r="L63">
            <v>2006.0161975966937</v>
          </cell>
          <cell r="M63">
            <v>2076.7987438449245</v>
          </cell>
          <cell r="N63">
            <v>2147.6091842025749</v>
          </cell>
          <cell r="O63">
            <v>2332.9776553175934</v>
          </cell>
        </row>
        <row r="64">
          <cell r="C64">
            <v>29</v>
          </cell>
          <cell r="D64">
            <v>45453</v>
          </cell>
          <cell r="E64">
            <v>45453</v>
          </cell>
          <cell r="F64">
            <v>45453</v>
          </cell>
          <cell r="G64">
            <v>45453</v>
          </cell>
          <cell r="H64">
            <v>45453</v>
          </cell>
          <cell r="I64">
            <v>52789.187999999995</v>
          </cell>
          <cell r="J64">
            <v>52789.187999999995</v>
          </cell>
          <cell r="K64">
            <v>52789.187999999995</v>
          </cell>
          <cell r="L64">
            <v>52789.187999999995</v>
          </cell>
          <cell r="M64">
            <v>65043.439329999987</v>
          </cell>
          <cell r="N64">
            <v>65043.439329999987</v>
          </cell>
          <cell r="O64">
            <v>65043.439329999987</v>
          </cell>
        </row>
        <row r="65">
          <cell r="C65">
            <v>30</v>
          </cell>
          <cell r="D65">
            <v>17004.870504858936</v>
          </cell>
          <cell r="E65">
            <v>17004.870504858936</v>
          </cell>
          <cell r="F65">
            <v>17004.870504858936</v>
          </cell>
          <cell r="G65">
            <v>17004.870504858936</v>
          </cell>
          <cell r="H65">
            <v>17004.870504858936</v>
          </cell>
          <cell r="I65">
            <v>17004.870504858936</v>
          </cell>
          <cell r="J65">
            <v>17004.870504858936</v>
          </cell>
          <cell r="K65">
            <v>17013.007060957883</v>
          </cell>
          <cell r="L65">
            <v>17063.746540780659</v>
          </cell>
          <cell r="M65">
            <v>17119.435511020656</v>
          </cell>
          <cell r="N65">
            <v>17227.581164586754</v>
          </cell>
          <cell r="O65">
            <v>18421.285014301433</v>
          </cell>
        </row>
        <row r="66">
          <cell r="C66">
            <v>31</v>
          </cell>
          <cell r="D66">
            <v>1565.9678333333334</v>
          </cell>
          <cell r="E66">
            <v>1428.5616666666667</v>
          </cell>
          <cell r="F66">
            <v>1279.6555000000001</v>
          </cell>
          <cell r="G66">
            <v>1134.5826666666669</v>
          </cell>
          <cell r="H66">
            <v>989.50983333333352</v>
          </cell>
          <cell r="I66">
            <v>848.1512857142859</v>
          </cell>
          <cell r="J66">
            <v>706.79273809523818</v>
          </cell>
          <cell r="K66">
            <v>565.43419047619057</v>
          </cell>
          <cell r="L66">
            <v>424.07564285714295</v>
          </cell>
          <cell r="M66">
            <v>282.71709523809534</v>
          </cell>
          <cell r="N66">
            <v>141.35854761904773</v>
          </cell>
          <cell r="O66">
            <v>1.2079226507921703E-13</v>
          </cell>
        </row>
        <row r="68">
          <cell r="C68">
            <v>1</v>
          </cell>
          <cell r="D68" t="str">
            <v>I - 2002</v>
          </cell>
          <cell r="E68" t="str">
            <v>II - 2002</v>
          </cell>
          <cell r="F68" t="str">
            <v>III - 2002</v>
          </cell>
          <cell r="G68" t="str">
            <v>IV - 2002</v>
          </cell>
          <cell r="H68" t="str">
            <v>V - 2002</v>
          </cell>
          <cell r="I68" t="str">
            <v>VI - 2002</v>
          </cell>
          <cell r="J68" t="str">
            <v>VII - 2002</v>
          </cell>
          <cell r="K68" t="str">
            <v>VIII - 2002</v>
          </cell>
          <cell r="L68" t="str">
            <v>IX - 2002</v>
          </cell>
          <cell r="M68" t="str">
            <v>X - 2002</v>
          </cell>
          <cell r="N68" t="str">
            <v>XI - 2002</v>
          </cell>
          <cell r="O68" t="str">
            <v>XII - 2002</v>
          </cell>
        </row>
        <row r="69">
          <cell r="C69">
            <v>2</v>
          </cell>
          <cell r="D69" t="str">
            <v>wykon</v>
          </cell>
          <cell r="E69" t="str">
            <v>wykon</v>
          </cell>
          <cell r="F69" t="str">
            <v>wykon</v>
          </cell>
          <cell r="G69" t="str">
            <v>wykon</v>
          </cell>
          <cell r="H69" t="str">
            <v>wykon</v>
          </cell>
          <cell r="I69" t="str">
            <v>wykon</v>
          </cell>
          <cell r="J69" t="str">
            <v>wykon</v>
          </cell>
          <cell r="K69" t="str">
            <v>wykon</v>
          </cell>
          <cell r="L69" t="str">
            <v>wykon</v>
          </cell>
          <cell r="M69" t="str">
            <v>wykon</v>
          </cell>
          <cell r="N69" t="str">
            <v>wykon</v>
          </cell>
          <cell r="O69" t="str">
            <v>wykon</v>
          </cell>
        </row>
        <row r="70">
          <cell r="C70">
            <v>3</v>
          </cell>
          <cell r="D70">
            <v>7421.6</v>
          </cell>
          <cell r="E70">
            <v>7917.3</v>
          </cell>
          <cell r="F70">
            <v>7933.2</v>
          </cell>
          <cell r="G70">
            <v>7790</v>
          </cell>
          <cell r="H70">
            <v>8298</v>
          </cell>
          <cell r="I70">
            <v>8723</v>
          </cell>
          <cell r="J70">
            <v>10513</v>
          </cell>
          <cell r="K70">
            <v>11506</v>
          </cell>
          <cell r="L70">
            <v>12511</v>
          </cell>
          <cell r="M70">
            <v>13519</v>
          </cell>
          <cell r="N70">
            <v>13961</v>
          </cell>
          <cell r="O70">
            <v>7163</v>
          </cell>
        </row>
        <row r="71">
          <cell r="C71">
            <v>4</v>
          </cell>
          <cell r="D71">
            <v>4.2652734756005586</v>
          </cell>
          <cell r="E71">
            <v>5.2274085891104001</v>
          </cell>
          <cell r="F71">
            <v>5.8725207615061246</v>
          </cell>
          <cell r="G71">
            <v>6.2078201857032269</v>
          </cell>
          <cell r="H71">
            <v>7.7359228369396362</v>
          </cell>
          <cell r="I71">
            <v>9.2064776251843501</v>
          </cell>
          <cell r="J71">
            <v>12.33091507482446</v>
          </cell>
          <cell r="K71">
            <v>14.706143010958545</v>
          </cell>
          <cell r="L71">
            <v>16.87800368643266</v>
          </cell>
          <cell r="M71">
            <v>17.673998850332822</v>
          </cell>
          <cell r="N71">
            <v>17.351123204528815</v>
          </cell>
          <cell r="O71">
            <v>7.8650351964382406</v>
          </cell>
        </row>
        <row r="72">
          <cell r="C72">
            <v>5</v>
          </cell>
          <cell r="D72">
            <v>7.8819784811027291E-2</v>
          </cell>
          <cell r="E72">
            <v>9.989149497217982E-2</v>
          </cell>
          <cell r="F72">
            <v>9.850721805146137E-2</v>
          </cell>
          <cell r="G72">
            <v>0.10495116200740991</v>
          </cell>
          <cell r="H72">
            <v>0.15491169771870217</v>
          </cell>
          <cell r="I72">
            <v>0.19866539127266103</v>
          </cell>
          <cell r="J72">
            <v>0.27389729828309406</v>
          </cell>
          <cell r="K72">
            <v>0.33914991451983728</v>
          </cell>
          <cell r="L72">
            <v>0.36290065264684557</v>
          </cell>
          <cell r="M72">
            <v>0.22596820833402978</v>
          </cell>
          <cell r="N72">
            <v>0.20762938726948246</v>
          </cell>
          <cell r="O72">
            <v>7.3995640630972179E-2</v>
          </cell>
        </row>
        <row r="73">
          <cell r="C73">
            <v>6</v>
          </cell>
          <cell r="D73">
            <v>84071.6</v>
          </cell>
          <cell r="E73">
            <v>69414.8</v>
          </cell>
          <cell r="F73">
            <v>70925.399999999994</v>
          </cell>
          <cell r="G73">
            <v>64673</v>
          </cell>
          <cell r="H73">
            <v>42431</v>
          </cell>
          <cell r="I73">
            <v>33252</v>
          </cell>
          <cell r="J73">
            <v>25461</v>
          </cell>
          <cell r="K73">
            <v>20920</v>
          </cell>
          <cell r="L73">
            <v>20516</v>
          </cell>
          <cell r="M73">
            <v>44314</v>
          </cell>
          <cell r="N73">
            <v>50915</v>
          </cell>
          <cell r="O73">
            <v>87657</v>
          </cell>
        </row>
        <row r="74">
          <cell r="C74">
            <v>7</v>
          </cell>
          <cell r="D74">
            <v>76858</v>
          </cell>
          <cell r="E74">
            <v>64612.3</v>
          </cell>
          <cell r="F74">
            <v>63631.8</v>
          </cell>
          <cell r="G74">
            <v>59194</v>
          </cell>
          <cell r="H74">
            <v>38866</v>
          </cell>
          <cell r="I74">
            <v>29923</v>
          </cell>
          <cell r="J74">
            <v>23890</v>
          </cell>
          <cell r="K74">
            <v>20084</v>
          </cell>
          <cell r="L74">
            <v>18593</v>
          </cell>
          <cell r="M74">
            <v>39665</v>
          </cell>
          <cell r="N74">
            <v>45709</v>
          </cell>
          <cell r="O74">
            <v>78791</v>
          </cell>
        </row>
        <row r="75">
          <cell r="C75">
            <v>8</v>
          </cell>
          <cell r="D75">
            <v>4842.0540000000001</v>
          </cell>
          <cell r="E75">
            <v>4070.5749000000001</v>
          </cell>
          <cell r="F75">
            <v>4072.1</v>
          </cell>
          <cell r="G75">
            <v>3025</v>
          </cell>
          <cell r="H75">
            <v>727</v>
          </cell>
          <cell r="I75">
            <v>579</v>
          </cell>
          <cell r="J75">
            <v>727</v>
          </cell>
          <cell r="K75">
            <v>543</v>
          </cell>
          <cell r="L75">
            <v>1311</v>
          </cell>
          <cell r="M75">
            <v>4039</v>
          </cell>
          <cell r="N75">
            <v>4495</v>
          </cell>
          <cell r="O75">
            <v>8384</v>
          </cell>
        </row>
        <row r="76">
          <cell r="C76">
            <v>9</v>
          </cell>
          <cell r="D76">
            <v>2371.5460000000057</v>
          </cell>
          <cell r="E76">
            <v>731.92509999999993</v>
          </cell>
          <cell r="F76">
            <v>3221.5</v>
          </cell>
          <cell r="G76">
            <v>2454</v>
          </cell>
          <cell r="H76">
            <v>2838</v>
          </cell>
          <cell r="I76">
            <v>2750</v>
          </cell>
          <cell r="J76">
            <v>844</v>
          </cell>
          <cell r="K76">
            <v>293</v>
          </cell>
          <cell r="L76">
            <v>612</v>
          </cell>
          <cell r="M76">
            <v>610</v>
          </cell>
          <cell r="N76">
            <v>711</v>
          </cell>
          <cell r="O76">
            <v>482</v>
          </cell>
        </row>
        <row r="77">
          <cell r="C77">
            <v>10</v>
          </cell>
          <cell r="D77">
            <v>48.316854253974867</v>
          </cell>
          <cell r="E77">
            <v>45.831220457906177</v>
          </cell>
          <cell r="F77">
            <v>52.502254325886959</v>
          </cell>
          <cell r="G77">
            <v>51.537657878046829</v>
          </cell>
          <cell r="H77">
            <v>39.556874173799194</v>
          </cell>
          <cell r="I77">
            <v>35.095012494856128</v>
          </cell>
          <cell r="J77">
            <v>29.863733351099171</v>
          </cell>
          <cell r="K77">
            <v>26.738441838106446</v>
          </cell>
          <cell r="L77">
            <v>27.677173977368113</v>
          </cell>
          <cell r="M77">
            <v>57.933692214930737</v>
          </cell>
          <cell r="N77">
            <v>63.278593077758366</v>
          </cell>
          <cell r="O77">
            <v>96.248134889597495</v>
          </cell>
        </row>
        <row r="78">
          <cell r="C78">
            <v>11</v>
          </cell>
          <cell r="D78">
            <v>0.89286749767149431</v>
          </cell>
          <cell r="E78">
            <v>0.87579707036424892</v>
          </cell>
          <cell r="F78">
            <v>0.88068671446416547</v>
          </cell>
          <cell r="G78">
            <v>0.8713102054563826</v>
          </cell>
          <cell r="H78">
            <v>0.7921256020610089</v>
          </cell>
          <cell r="I78">
            <v>0.75731074063951898</v>
          </cell>
          <cell r="J78">
            <v>0.66334054138550924</v>
          </cell>
          <cell r="K78">
            <v>0.61663620821788601</v>
          </cell>
          <cell r="L78">
            <v>0.59509789702683102</v>
          </cell>
          <cell r="M78">
            <v>0.7407023584669129</v>
          </cell>
          <cell r="N78">
            <v>0.75721296847114816</v>
          </cell>
          <cell r="O78">
            <v>0.90551945704162062</v>
          </cell>
        </row>
        <row r="79">
          <cell r="C79">
            <v>12</v>
          </cell>
          <cell r="D79">
            <v>2665.9</v>
          </cell>
          <cell r="E79">
            <v>1926.9</v>
          </cell>
          <cell r="F79">
            <v>1675.6</v>
          </cell>
          <cell r="G79">
            <v>1762</v>
          </cell>
          <cell r="H79">
            <v>2837</v>
          </cell>
          <cell r="I79">
            <v>1933</v>
          </cell>
          <cell r="J79">
            <v>2409</v>
          </cell>
          <cell r="K79">
            <v>1500</v>
          </cell>
          <cell r="L79">
            <v>1448</v>
          </cell>
          <cell r="M79">
            <v>1994</v>
          </cell>
          <cell r="N79">
            <v>2364</v>
          </cell>
          <cell r="O79">
            <v>1983</v>
          </cell>
        </row>
        <row r="80">
          <cell r="C80">
            <v>13</v>
          </cell>
          <cell r="D80">
            <v>2.8312717517478395E-2</v>
          </cell>
          <cell r="E80">
            <v>2.431143466357133E-2</v>
          </cell>
          <cell r="F80">
            <v>2.0806067484373098E-2</v>
          </cell>
          <cell r="G80">
            <v>2.3738632536207477E-2</v>
          </cell>
          <cell r="H80">
            <v>5.296270022028899E-2</v>
          </cell>
          <cell r="I80">
            <v>4.4023868087819988E-2</v>
          </cell>
          <cell r="J80">
            <v>6.2762160331396713E-2</v>
          </cell>
          <cell r="K80">
            <v>4.421387726227672E-2</v>
          </cell>
          <cell r="L80">
            <v>4.2001450326323422E-2</v>
          </cell>
          <cell r="M80">
            <v>3.3329433199057283E-2</v>
          </cell>
          <cell r="N80">
            <v>3.5157644259369424E-2</v>
          </cell>
          <cell r="O80">
            <v>2.0484902327407208E-2</v>
          </cell>
        </row>
        <row r="81">
          <cell r="C81">
            <v>14</v>
          </cell>
          <cell r="D81">
            <v>94159.1</v>
          </cell>
          <cell r="E81">
            <v>79259</v>
          </cell>
          <cell r="F81">
            <v>80534.2</v>
          </cell>
          <cell r="G81">
            <v>74225</v>
          </cell>
          <cell r="H81">
            <v>53566</v>
          </cell>
          <cell r="I81">
            <v>43908</v>
          </cell>
          <cell r="J81">
            <v>38383</v>
          </cell>
          <cell r="K81">
            <v>33926</v>
          </cell>
          <cell r="L81">
            <v>34475</v>
          </cell>
          <cell r="M81">
            <v>59827</v>
          </cell>
          <cell r="N81">
            <v>67240</v>
          </cell>
          <cell r="O81">
            <v>96803</v>
          </cell>
        </row>
        <row r="82">
          <cell r="C82">
            <v>15</v>
          </cell>
          <cell r="D82">
            <v>101528.2</v>
          </cell>
          <cell r="E82">
            <v>81651</v>
          </cell>
          <cell r="F82">
            <v>79230.600000000006</v>
          </cell>
          <cell r="G82">
            <v>70708</v>
          </cell>
          <cell r="H82">
            <v>53287</v>
          </cell>
          <cell r="I82">
            <v>46841</v>
          </cell>
          <cell r="J82">
            <v>44024</v>
          </cell>
          <cell r="K82">
            <v>39018</v>
          </cell>
          <cell r="L82">
            <v>41687</v>
          </cell>
          <cell r="M82">
            <v>58068</v>
          </cell>
          <cell r="N82">
            <v>61478</v>
          </cell>
          <cell r="O82">
            <v>103263</v>
          </cell>
        </row>
        <row r="83">
          <cell r="C83">
            <v>16</v>
          </cell>
          <cell r="D83">
            <v>24570.2</v>
          </cell>
          <cell r="E83">
            <v>24600.799999999999</v>
          </cell>
          <cell r="F83">
            <v>23143</v>
          </cell>
          <cell r="G83">
            <v>25203</v>
          </cell>
          <cell r="H83">
            <v>20866</v>
          </cell>
          <cell r="I83">
            <v>22516</v>
          </cell>
          <cell r="J83">
            <v>22436</v>
          </cell>
          <cell r="K83">
            <v>22521</v>
          </cell>
          <cell r="L83">
            <v>21410</v>
          </cell>
          <cell r="M83">
            <v>23110</v>
          </cell>
          <cell r="N83">
            <v>13531</v>
          </cell>
          <cell r="O83">
            <v>24999</v>
          </cell>
        </row>
        <row r="84">
          <cell r="C84">
            <v>17</v>
          </cell>
          <cell r="D84">
            <v>55153</v>
          </cell>
          <cell r="E84">
            <v>41747.300000000003</v>
          </cell>
          <cell r="F84">
            <v>44665.9</v>
          </cell>
          <cell r="G84">
            <v>35107</v>
          </cell>
          <cell r="H84">
            <v>25637</v>
          </cell>
          <cell r="I84">
            <v>18962</v>
          </cell>
          <cell r="J84">
            <v>16763</v>
          </cell>
          <cell r="K84">
            <v>11846</v>
          </cell>
          <cell r="L84">
            <v>13426</v>
          </cell>
          <cell r="M84">
            <v>25588</v>
          </cell>
          <cell r="N84">
            <v>34454</v>
          </cell>
          <cell r="O84">
            <v>53257</v>
          </cell>
        </row>
        <row r="85">
          <cell r="C85">
            <v>18</v>
          </cell>
          <cell r="D85">
            <v>17992.599999999999</v>
          </cell>
          <cell r="E85">
            <v>14107.7</v>
          </cell>
          <cell r="F85">
            <v>9770.7999999999993</v>
          </cell>
          <cell r="G85">
            <v>8469</v>
          </cell>
          <cell r="H85">
            <v>5178</v>
          </cell>
          <cell r="I85">
            <v>3712</v>
          </cell>
          <cell r="J85">
            <v>3140</v>
          </cell>
          <cell r="K85">
            <v>2764</v>
          </cell>
          <cell r="L85">
            <v>3196</v>
          </cell>
          <cell r="M85">
            <v>7440</v>
          </cell>
          <cell r="N85">
            <v>9957</v>
          </cell>
          <cell r="O85">
            <v>16994</v>
          </cell>
        </row>
        <row r="86">
          <cell r="C86">
            <v>19</v>
          </cell>
          <cell r="D86">
            <v>3812.4</v>
          </cell>
          <cell r="E86">
            <v>1195.1999999999935</v>
          </cell>
          <cell r="F86">
            <v>1650.9000000000051</v>
          </cell>
          <cell r="G86">
            <v>1929</v>
          </cell>
          <cell r="H86">
            <v>1606</v>
          </cell>
          <cell r="I86">
            <v>1651</v>
          </cell>
          <cell r="J86">
            <v>1685</v>
          </cell>
          <cell r="K86">
            <v>1887</v>
          </cell>
          <cell r="L86">
            <v>3655</v>
          </cell>
          <cell r="M86">
            <v>1930</v>
          </cell>
          <cell r="N86">
            <v>3536</v>
          </cell>
          <cell r="O86">
            <v>8013</v>
          </cell>
        </row>
        <row r="87">
          <cell r="C87">
            <v>20</v>
          </cell>
          <cell r="D87">
            <v>58.349350340286264</v>
          </cell>
          <cell r="E87">
            <v>53.910188916607083</v>
          </cell>
          <cell r="F87">
            <v>58.65014665539595</v>
          </cell>
          <cell r="G87">
            <v>56.346925505866977</v>
          </cell>
          <cell r="H87">
            <v>49.677527140516069</v>
          </cell>
          <cell r="I87">
            <v>49.43719115456382</v>
          </cell>
          <cell r="J87">
            <v>51.636659873877299</v>
          </cell>
          <cell r="K87">
            <v>49.87000591009739</v>
          </cell>
          <cell r="L87">
            <v>56.237977753682223</v>
          </cell>
          <cell r="M87">
            <v>75.914917171471728</v>
          </cell>
          <cell r="N87">
            <v>76.406586374043584</v>
          </cell>
          <cell r="O87">
            <v>113.38365621803742</v>
          </cell>
        </row>
        <row r="88">
          <cell r="C88">
            <v>21</v>
          </cell>
          <cell r="D88">
            <v>44.228591696570518</v>
          </cell>
          <cell r="E88">
            <v>37.667475716527868</v>
          </cell>
          <cell r="F88">
            <v>41.518629993325639</v>
          </cell>
          <cell r="G88">
            <v>36.26275449941275</v>
          </cell>
          <cell r="H88">
            <v>30.224916160089172</v>
          </cell>
          <cell r="I88">
            <v>25.673228044549962</v>
          </cell>
          <cell r="J88">
            <v>25.321011569990532</v>
          </cell>
          <cell r="K88">
            <v>21.085280831894934</v>
          </cell>
          <cell r="L88">
            <v>27.354750279737434</v>
          </cell>
          <cell r="M88">
            <v>45.702171152447278</v>
          </cell>
          <cell r="N88">
            <v>59.589879255607983</v>
          </cell>
          <cell r="O88">
            <v>85.934540641357316</v>
          </cell>
        </row>
        <row r="89">
          <cell r="C89">
            <v>22</v>
          </cell>
          <cell r="D89">
            <v>1.0782622178844103</v>
          </cell>
          <cell r="E89">
            <v>1.0301795379704513</v>
          </cell>
          <cell r="F89">
            <v>0.98381308810418444</v>
          </cell>
          <cell r="G89">
            <v>0.9526170427753452</v>
          </cell>
          <cell r="H89">
            <v>0.99479147220251651</v>
          </cell>
          <cell r="I89">
            <v>1.0667987610458232</v>
          </cell>
          <cell r="J89">
            <v>1.1469661047859729</v>
          </cell>
          <cell r="K89">
            <v>1.150091375346342</v>
          </cell>
          <cell r="L89">
            <v>1.2091950688905004</v>
          </cell>
          <cell r="M89">
            <v>0.97059855917896598</v>
          </cell>
          <cell r="N89">
            <v>0.91430696014277213</v>
          </cell>
          <cell r="O89">
            <v>1.0667334690040597</v>
          </cell>
        </row>
        <row r="90">
          <cell r="C90">
            <v>23</v>
          </cell>
          <cell r="D90">
            <v>-7369.0999999999913</v>
          </cell>
          <cell r="E90">
            <v>-2392</v>
          </cell>
          <cell r="F90">
            <v>1303.5999999999913</v>
          </cell>
          <cell r="G90">
            <v>3517</v>
          </cell>
          <cell r="H90">
            <v>279</v>
          </cell>
          <cell r="I90">
            <v>-2933</v>
          </cell>
          <cell r="J90">
            <v>-5641</v>
          </cell>
          <cell r="K90">
            <v>-5092</v>
          </cell>
          <cell r="L90">
            <v>-7212</v>
          </cell>
          <cell r="M90">
            <v>1759</v>
          </cell>
          <cell r="N90">
            <v>5762</v>
          </cell>
          <cell r="O90">
            <v>-6460</v>
          </cell>
        </row>
        <row r="91">
          <cell r="C91">
            <v>24</v>
          </cell>
          <cell r="D91">
            <v>-7.8262217884410443E-2</v>
          </cell>
          <cell r="E91">
            <v>-3.0179537970451305E-2</v>
          </cell>
          <cell r="F91">
            <v>1.6186911895815583E-2</v>
          </cell>
          <cell r="G91">
            <v>4.7382957224654763E-2</v>
          </cell>
          <cell r="H91">
            <v>5.2085277974834787E-3</v>
          </cell>
          <cell r="I91">
            <v>-6.679876104582308E-2</v>
          </cell>
          <cell r="J91">
            <v>-0.14696610478597297</v>
          </cell>
          <cell r="K91">
            <v>-0.15009137534634204</v>
          </cell>
          <cell r="L91">
            <v>-0.20919506889050035</v>
          </cell>
          <cell r="M91">
            <v>2.9401440821033981E-2</v>
          </cell>
          <cell r="N91">
            <v>8.5693039857227843E-2</v>
          </cell>
          <cell r="O91">
            <v>-6.6733469004059798E-2</v>
          </cell>
        </row>
        <row r="92">
          <cell r="C92">
            <v>25</v>
          </cell>
          <cell r="D92">
            <v>-5.7672226107108386</v>
          </cell>
          <cell r="E92">
            <v>-2.8515598695905027</v>
          </cell>
          <cell r="F92">
            <v>-0.27537156800286766</v>
          </cell>
          <cell r="G92">
            <v>1.3985525578830789</v>
          </cell>
          <cell r="H92">
            <v>-2.384730129777239</v>
          </cell>
          <cell r="I92">
            <v>-5.1357010345233434</v>
          </cell>
          <cell r="J92">
            <v>-9.4420114479536679</v>
          </cell>
          <cell r="K92">
            <v>-8.4254210610323952</v>
          </cell>
          <cell r="L92">
            <v>-11.682800089881447</v>
          </cell>
          <cell r="M92">
            <v>-0.30722610620816226</v>
          </cell>
          <cell r="N92">
            <v>4.2231299082435925</v>
          </cell>
          <cell r="O92">
            <v>-9.2704861320016789</v>
          </cell>
        </row>
        <row r="93">
          <cell r="C93">
            <v>26</v>
          </cell>
          <cell r="D93">
            <v>8.3535360330049073</v>
          </cell>
          <cell r="E93">
            <v>13.391153330488713</v>
          </cell>
          <cell r="F93">
            <v>16.856145094067443</v>
          </cell>
          <cell r="G93">
            <v>21.482723564337306</v>
          </cell>
          <cell r="H93">
            <v>17.067880850649658</v>
          </cell>
          <cell r="I93">
            <v>18.628262075490515</v>
          </cell>
          <cell r="J93">
            <v>16.8736368559331</v>
          </cell>
          <cell r="K93">
            <v>20.359304017170061</v>
          </cell>
          <cell r="L93">
            <v>17.200427384063342</v>
          </cell>
          <cell r="M93">
            <v>29.905519912816288</v>
          </cell>
          <cell r="N93">
            <v>21.039837026679194</v>
          </cell>
          <cell r="O93">
            <v>18.178629444678421</v>
          </cell>
        </row>
        <row r="94">
          <cell r="C94">
            <v>27</v>
          </cell>
          <cell r="F94">
            <v>366507.3</v>
          </cell>
          <cell r="G94">
            <v>364835</v>
          </cell>
          <cell r="H94">
            <v>362194</v>
          </cell>
          <cell r="I94">
            <v>359642</v>
          </cell>
          <cell r="J94">
            <v>357253</v>
          </cell>
          <cell r="K94">
            <v>355376</v>
          </cell>
          <cell r="L94">
            <v>356358</v>
          </cell>
          <cell r="M94">
            <v>357789</v>
          </cell>
          <cell r="N94">
            <v>358401</v>
          </cell>
          <cell r="O94">
            <v>384306</v>
          </cell>
        </row>
        <row r="95">
          <cell r="C95">
            <v>28</v>
          </cell>
          <cell r="K95">
            <v>4</v>
          </cell>
          <cell r="L95">
            <v>4</v>
          </cell>
          <cell r="M95">
            <v>2</v>
          </cell>
          <cell r="N95">
            <v>1</v>
          </cell>
          <cell r="O95">
            <v>0</v>
          </cell>
        </row>
        <row r="96">
          <cell r="C96">
            <v>29</v>
          </cell>
          <cell r="F96">
            <v>1316</v>
          </cell>
          <cell r="G96">
            <v>1539</v>
          </cell>
          <cell r="H96">
            <v>323</v>
          </cell>
          <cell r="I96">
            <v>527</v>
          </cell>
          <cell r="J96">
            <v>750</v>
          </cell>
          <cell r="K96">
            <v>971</v>
          </cell>
          <cell r="L96">
            <v>867</v>
          </cell>
          <cell r="M96">
            <v>1400</v>
          </cell>
          <cell r="N96">
            <v>344</v>
          </cell>
          <cell r="O96">
            <v>447</v>
          </cell>
        </row>
        <row r="97">
          <cell r="C97">
            <v>30</v>
          </cell>
          <cell r="F97">
            <v>38251</v>
          </cell>
          <cell r="G97">
            <v>38251</v>
          </cell>
          <cell r="H97">
            <v>38251</v>
          </cell>
          <cell r="I97">
            <v>38251</v>
          </cell>
          <cell r="J97">
            <v>38251</v>
          </cell>
          <cell r="K97">
            <v>41650</v>
          </cell>
          <cell r="L97">
            <v>42348</v>
          </cell>
          <cell r="M97">
            <v>42603</v>
          </cell>
          <cell r="N97">
            <v>42603</v>
          </cell>
          <cell r="O97">
            <v>36701</v>
          </cell>
        </row>
        <row r="98">
          <cell r="C98">
            <v>31</v>
          </cell>
          <cell r="F98">
            <v>10569</v>
          </cell>
          <cell r="G98">
            <v>10520</v>
          </cell>
          <cell r="H98">
            <v>10529</v>
          </cell>
          <cell r="I98">
            <v>19473</v>
          </cell>
          <cell r="J98">
            <v>19442</v>
          </cell>
          <cell r="K98">
            <v>19404</v>
          </cell>
          <cell r="L98">
            <v>19370</v>
          </cell>
          <cell r="M98">
            <v>19336</v>
          </cell>
          <cell r="N98">
            <v>19355</v>
          </cell>
          <cell r="O98">
            <v>36723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wejściowe"/>
      <sheetName val="słowniki"/>
      <sheetName val="słowniki (2)"/>
      <sheetName val="Jaworzno"/>
      <sheetName val="Łaziska"/>
      <sheetName val="Siersza"/>
      <sheetName val="ESW"/>
      <sheetName val="Łagisza"/>
      <sheetName val="Bielsko"/>
      <sheetName val="Katowice"/>
      <sheetName val="Blachownia"/>
      <sheetName val="DRI"/>
      <sheetName val="DPR"/>
      <sheetName val="DPP"/>
      <sheetName val="DGA + DRB"/>
      <sheetName val="BR"/>
      <sheetName val="Halemba"/>
      <sheetName val="dane_zbiorcze"/>
      <sheetName val="TP01"/>
      <sheetName val="TP02"/>
      <sheetName val="Arkusz15"/>
      <sheetName val="Arkusz16"/>
      <sheetName val="Arkusz17"/>
      <sheetName val="Arkusz18"/>
      <sheetName val="Arkusz6"/>
      <sheetName val="Arkusz7"/>
      <sheetName val="Arkusz1"/>
      <sheetName val="Arkusz5"/>
      <sheetName val="Arkusz2"/>
      <sheetName val="Arkusz3"/>
      <sheetName val="Arkusz10"/>
      <sheetName val="Arkusz4"/>
      <sheetName val="Arkusz8"/>
    </sheetNames>
    <sheetDataSet>
      <sheetData sheetId="0"/>
      <sheetData sheetId="1">
        <row r="3">
          <cell r="A3" t="str">
            <v>A</v>
          </cell>
          <cell r="B3" t="str">
            <v>inwestycje związane z działalnością podstawową</v>
          </cell>
        </row>
        <row r="4">
          <cell r="A4" t="str">
            <v>B</v>
          </cell>
          <cell r="B4" t="str">
            <v>inwestycje nie związane z działalnością podstawową</v>
          </cell>
        </row>
        <row r="7">
          <cell r="A7" t="str">
            <v>A</v>
          </cell>
          <cell r="B7" t="str">
            <v>rzeczowe</v>
          </cell>
        </row>
        <row r="8">
          <cell r="A8" t="str">
            <v>B</v>
          </cell>
          <cell r="B8" t="str">
            <v>badawczo-rozwojowe</v>
          </cell>
        </row>
        <row r="9">
          <cell r="A9" t="str">
            <v>C</v>
          </cell>
          <cell r="B9" t="str">
            <v>kapitałowe</v>
          </cell>
        </row>
        <row r="10">
          <cell r="A10" t="str">
            <v>D</v>
          </cell>
          <cell r="B10" t="str">
            <v>pozostale</v>
          </cell>
        </row>
        <row r="13">
          <cell r="A13" t="str">
            <v>A</v>
          </cell>
          <cell r="B13" t="str">
            <v>wymuszone prawem (rozwojowe / rozwojowo-modernizacyjne)</v>
          </cell>
        </row>
        <row r="14">
          <cell r="A14" t="str">
            <v>B</v>
          </cell>
          <cell r="B14" t="str">
            <v>wymuszone prawem (odtworzeniowe / odtworzeniowo-modernizacyjne)</v>
          </cell>
        </row>
        <row r="15">
          <cell r="A15" t="str">
            <v>C</v>
          </cell>
          <cell r="B15" t="str">
            <v>odtworzeniowe / odtworzeniowo-modernizacyjne</v>
          </cell>
        </row>
        <row r="16">
          <cell r="A16" t="str">
            <v>D</v>
          </cell>
          <cell r="B16" t="str">
            <v>rozwojowe / rozwojowo-modernizacyjne</v>
          </cell>
        </row>
        <row r="19">
          <cell r="A19" t="str">
            <v>A</v>
          </cell>
          <cell r="B19" t="str">
            <v>inwestycje wariuantu I</v>
          </cell>
        </row>
        <row r="20">
          <cell r="A20" t="str">
            <v>B</v>
          </cell>
          <cell r="B20" t="str">
            <v>inwestycje wariuantu II</v>
          </cell>
        </row>
        <row r="23">
          <cell r="A23" t="str">
            <v>A</v>
          </cell>
          <cell r="B23" t="str">
            <v>Strategiczny Projekt Inwestycyjny</v>
          </cell>
        </row>
        <row r="24">
          <cell r="A24" t="str">
            <v>B</v>
          </cell>
          <cell r="B24" t="str">
            <v>Znaczący projekt inwestycyjny</v>
          </cell>
        </row>
        <row r="25">
          <cell r="A25" t="str">
            <v>C</v>
          </cell>
          <cell r="B25" t="str">
            <v>Pozostały projekt Inwestycyjny</v>
          </cell>
        </row>
        <row r="28">
          <cell r="A28" t="str">
            <v>A</v>
          </cell>
          <cell r="B28" t="str">
            <v>niskie</v>
          </cell>
        </row>
        <row r="29">
          <cell r="A29" t="str">
            <v>B</v>
          </cell>
          <cell r="B29" t="str">
            <v>średnie</v>
          </cell>
        </row>
        <row r="30">
          <cell r="A30" t="str">
            <v>C</v>
          </cell>
          <cell r="B30" t="str">
            <v>wysokie</v>
          </cell>
        </row>
      </sheetData>
      <sheetData sheetId="2">
        <row r="14">
          <cell r="A14" t="str">
            <v>00</v>
          </cell>
          <cell r="B14" t="str">
            <v>decyzja</v>
          </cell>
          <cell r="C14" t="str">
            <v>decyzja</v>
          </cell>
        </row>
        <row r="15">
          <cell r="A15" t="str">
            <v>0P</v>
          </cell>
          <cell r="B15" t="str">
            <v>niskie</v>
          </cell>
          <cell r="C15" t="str">
            <v>produkt sprzyjający z punktu widzenia efektów</v>
          </cell>
        </row>
        <row r="16">
          <cell r="A16" t="str">
            <v>0N</v>
          </cell>
          <cell r="B16" t="str">
            <v>wysokie</v>
          </cell>
          <cell r="C16" t="str">
            <v>produkt niesprzyjający z punktu widzenia efektów</v>
          </cell>
        </row>
        <row r="17">
          <cell r="A17" t="str">
            <v>P0</v>
          </cell>
          <cell r="B17" t="str">
            <v>niskie</v>
          </cell>
          <cell r="C17" t="str">
            <v>produkt sprzyjający z punktu widzenia ryzyka realizacji</v>
          </cell>
        </row>
        <row r="18">
          <cell r="A18" t="str">
            <v>N0</v>
          </cell>
          <cell r="B18" t="str">
            <v>wysokie</v>
          </cell>
          <cell r="C18" t="str">
            <v>produkt bardzo niesprzyjający z punktu widzenia ryzyka realizacji</v>
          </cell>
        </row>
        <row r="19">
          <cell r="A19" t="str">
            <v>NP</v>
          </cell>
          <cell r="B19" t="str">
            <v>średnie</v>
          </cell>
          <cell r="C19" t="str">
            <v>średnie</v>
          </cell>
        </row>
        <row r="20">
          <cell r="A20" t="str">
            <v>PN</v>
          </cell>
          <cell r="B20" t="str">
            <v>średnie</v>
          </cell>
          <cell r="C20" t="str">
            <v>średnie</v>
          </cell>
        </row>
        <row r="21">
          <cell r="A21" t="str">
            <v>NN</v>
          </cell>
          <cell r="B21" t="str">
            <v>wysokie</v>
          </cell>
          <cell r="C21" t="str">
            <v>projekt niesprzyjający</v>
          </cell>
        </row>
        <row r="22">
          <cell r="A22" t="str">
            <v>PP</v>
          </cell>
          <cell r="B22" t="str">
            <v>niskie</v>
          </cell>
          <cell r="C22" t="str">
            <v>projekt sprzyjający</v>
          </cell>
        </row>
        <row r="24">
          <cell r="A24" t="str">
            <v>A</v>
          </cell>
          <cell r="B24" t="str">
            <v>niskie</v>
          </cell>
        </row>
        <row r="25">
          <cell r="A25" t="str">
            <v>B</v>
          </cell>
          <cell r="B25" t="str">
            <v>średnie</v>
          </cell>
        </row>
        <row r="26">
          <cell r="A26" t="str">
            <v>C</v>
          </cell>
          <cell r="B26" t="str">
            <v>wysokie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A1" t="str">
            <v>A</v>
          </cell>
          <cell r="B1" t="str">
            <v>Zadania niezbędne do realizacji (technicznie, prawnie, rozpoczęte, kontynuowane, zakończone)</v>
          </cell>
        </row>
        <row r="2">
          <cell r="A2" t="str">
            <v>B</v>
          </cell>
          <cell r="B2" t="str">
            <v>Zadania ważne ze względów technicznych (niewymuszone prawem)</v>
          </cell>
        </row>
        <row r="3">
          <cell r="A3" t="str">
            <v>C</v>
          </cell>
          <cell r="B3" t="str">
            <v>Zadania niewymagające natychmiastowych działań</v>
          </cell>
        </row>
        <row r="4">
          <cell r="A4" t="str">
            <v>D</v>
          </cell>
          <cell r="B4" t="str">
            <v>Zadania pozostałe (modernizacje, odtworzenia)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roj"/>
      <sheetName val="2003proj"/>
      <sheetName val="2004proj"/>
      <sheetName val="2005proj"/>
      <sheetName val="2005proj excel"/>
      <sheetName val="analizaALL2005"/>
      <sheetName val="analizaALL2005 (d)"/>
      <sheetName val="analizaALL2005 (e)"/>
      <sheetName val="zestPKE2002"/>
      <sheetName val="zestPKE2003"/>
      <sheetName val="zestPKE2004"/>
      <sheetName val="zestPKE2005"/>
      <sheetName val="zestPKE2005 excel"/>
      <sheetName val="TAB_DUZA"/>
    </sheetNames>
    <sheetDataSet>
      <sheetData sheetId="0" refreshError="1"/>
      <sheetData sheetId="1">
        <row r="1">
          <cell r="G1" t="str">
            <v>A</v>
          </cell>
          <cell r="H1">
            <v>1</v>
          </cell>
        </row>
        <row r="2">
          <cell r="G2" t="str">
            <v>B</v>
          </cell>
          <cell r="H2">
            <v>2</v>
          </cell>
        </row>
        <row r="3">
          <cell r="G3" t="str">
            <v>C</v>
          </cell>
          <cell r="H3">
            <v>3</v>
          </cell>
        </row>
        <row r="4">
          <cell r="G4" t="str">
            <v>D</v>
          </cell>
          <cell r="H4">
            <v>4</v>
          </cell>
        </row>
        <row r="5">
          <cell r="G5" t="str">
            <v>E</v>
          </cell>
          <cell r="H5">
            <v>5</v>
          </cell>
        </row>
        <row r="6">
          <cell r="G6" t="str">
            <v>F</v>
          </cell>
          <cell r="H6">
            <v>6</v>
          </cell>
        </row>
        <row r="7">
          <cell r="G7" t="str">
            <v>G</v>
          </cell>
          <cell r="H7">
            <v>7</v>
          </cell>
        </row>
        <row r="8">
          <cell r="G8" t="str">
            <v>H</v>
          </cell>
          <cell r="H8">
            <v>8</v>
          </cell>
        </row>
        <row r="9">
          <cell r="G9" t="str">
            <v>I</v>
          </cell>
          <cell r="H9">
            <v>9</v>
          </cell>
        </row>
        <row r="10">
          <cell r="G10" t="str">
            <v>J</v>
          </cell>
          <cell r="H10">
            <v>10</v>
          </cell>
        </row>
        <row r="11">
          <cell r="G11" t="str">
            <v>K</v>
          </cell>
          <cell r="H11">
            <v>11</v>
          </cell>
        </row>
      </sheetData>
      <sheetData sheetId="2" refreshError="1"/>
      <sheetData sheetId="3">
        <row r="1">
          <cell r="F1" t="str">
            <v>A</v>
          </cell>
          <cell r="G1">
            <v>1</v>
          </cell>
        </row>
        <row r="2">
          <cell r="F2" t="str">
            <v>B</v>
          </cell>
          <cell r="G2">
            <v>2</v>
          </cell>
        </row>
        <row r="3">
          <cell r="F3" t="str">
            <v>C</v>
          </cell>
          <cell r="G3">
            <v>3</v>
          </cell>
        </row>
        <row r="4">
          <cell r="F4" t="str">
            <v>D</v>
          </cell>
          <cell r="G4">
            <v>4</v>
          </cell>
        </row>
        <row r="5">
          <cell r="F5" t="str">
            <v>E</v>
          </cell>
          <cell r="G5">
            <v>5</v>
          </cell>
        </row>
        <row r="6">
          <cell r="F6" t="str">
            <v>F</v>
          </cell>
          <cell r="G6">
            <v>6</v>
          </cell>
        </row>
        <row r="7">
          <cell r="F7" t="str">
            <v>G</v>
          </cell>
          <cell r="G7">
            <v>7</v>
          </cell>
        </row>
        <row r="8">
          <cell r="F8" t="str">
            <v>H</v>
          </cell>
          <cell r="G8">
            <v>8</v>
          </cell>
        </row>
        <row r="9">
          <cell r="F9" t="str">
            <v>I</v>
          </cell>
          <cell r="G9">
            <v>9</v>
          </cell>
        </row>
        <row r="10">
          <cell r="F10" t="str">
            <v>J</v>
          </cell>
          <cell r="G10">
            <v>10</v>
          </cell>
        </row>
        <row r="11">
          <cell r="F11" t="str">
            <v>K</v>
          </cell>
          <cell r="G11">
            <v>11</v>
          </cell>
        </row>
      </sheetData>
      <sheetData sheetId="4" refreshError="1"/>
      <sheetData sheetId="5" refreshError="1"/>
      <sheetData sheetId="6">
        <row r="1">
          <cell r="G1">
            <v>1.25</v>
          </cell>
        </row>
        <row r="2">
          <cell r="G2" t="str">
            <v>TURBINA</v>
          </cell>
        </row>
        <row r="3">
          <cell r="G3" t="str">
            <v>KOCIOŁ</v>
          </cell>
        </row>
        <row r="4">
          <cell r="G4" t="str">
            <v>MŁYNY</v>
          </cell>
        </row>
        <row r="5">
          <cell r="G5" t="str">
            <v>ELEKTR</v>
          </cell>
        </row>
        <row r="6">
          <cell r="G6" t="str">
            <v>AKPiA</v>
          </cell>
        </row>
        <row r="7">
          <cell r="G7" t="str">
            <v>GENERAT</v>
          </cell>
        </row>
        <row r="8">
          <cell r="G8" t="str">
            <v>BUDOWL</v>
          </cell>
        </row>
        <row r="9">
          <cell r="G9" t="str">
            <v>ODPOPIEL</v>
          </cell>
        </row>
        <row r="10">
          <cell r="G10" t="str">
            <v>CIEPŁOW</v>
          </cell>
        </row>
        <row r="11">
          <cell r="G11" t="str">
            <v>IOS ODS</v>
          </cell>
        </row>
      </sheetData>
      <sheetData sheetId="7" refreshError="1"/>
      <sheetData sheetId="8"/>
      <sheetData sheetId="9"/>
      <sheetData sheetId="10"/>
      <sheetData sheetId="1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_dpAddins"/>
      <sheetName val="Dictionaries"/>
      <sheetName val="Position types"/>
      <sheetName val="Position class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kaźniki"/>
      <sheetName val="Formatka"/>
      <sheetName val="RZiS"/>
      <sheetName val="BS"/>
      <sheetName val="CF"/>
      <sheetName val="DCF"/>
      <sheetName val="Analiza"/>
      <sheetName val="Źródło"/>
      <sheetName val="Tabela"/>
      <sheetName val="Drzewo"/>
      <sheetName val="Przychody"/>
      <sheetName val="Koszty"/>
      <sheetName val="RZiS - Pozostałe"/>
      <sheetName val="BS - Pozostałe"/>
      <sheetName val="CF - Pozostałe"/>
      <sheetName val="ŚT"/>
      <sheetName val="ŚT(N)"/>
      <sheetName val="Korekty"/>
      <sheetName val="FX"/>
      <sheetName val="Podatek"/>
      <sheetName val="KDT"/>
      <sheetName val="KDT - Rocznie"/>
      <sheetName val="Kons. - ŚT"/>
      <sheetName val="Kons. - Wyliczenia"/>
      <sheetName val="Kons. - Zbiorcze"/>
      <sheetName val="We - Wy"/>
      <sheetName val="BS - Kor"/>
      <sheetName val="RZiS - Kor"/>
      <sheetName val="CF - Kor"/>
      <sheetName val="Kontrol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 t="str">
            <v>Dane dotyczące korekt</v>
          </cell>
        </row>
        <row r="18">
          <cell r="B18" t="str">
            <v>Koniec danych dotyczących korekt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il_EE"/>
      <sheetName val="Zasil_EC"/>
      <sheetName val="Nazwy"/>
      <sheetName val="Bloki"/>
      <sheetName val="Moc_data"/>
      <sheetName val="Polrocza"/>
      <sheetName val="Kontrola"/>
      <sheetName val="Inflacja"/>
      <sheetName val="Moc"/>
      <sheetName val="Remonty"/>
      <sheetName val="Ubytki"/>
      <sheetName val="MocDysp"/>
      <sheetName val="MaxProdBrutto"/>
      <sheetName val="WskPotrzebWl"/>
      <sheetName val="MaxProdNetto"/>
      <sheetName val="RozrzutCiepla"/>
      <sheetName val="Sprzedaz"/>
      <sheetName val="Prod_EE"/>
      <sheetName val="Prod_EC"/>
      <sheetName val="Prod-EnChem"/>
      <sheetName val="Mial"/>
      <sheetName val="Mul"/>
      <sheetName val="OlejOpalLekki"/>
      <sheetName val="Mazut"/>
      <sheetName val="GazKoks"/>
      <sheetName val="GazZiemny"/>
      <sheetName val="Biopaliwa"/>
      <sheetName val="BiomasaDrzewna"/>
      <sheetName val="BiomasaAgro"/>
      <sheetName val="OchrSrod"/>
      <sheetName val="NOx"/>
      <sheetName val="SO2"/>
      <sheetName val="CO2"/>
      <sheetName val="Pyly"/>
      <sheetName val="Poz"/>
      <sheetName val="SkladOdpadow"/>
      <sheetName val="WodaScieki"/>
      <sheetName val="ZagospOdpadow"/>
      <sheetName val="UprawCO2"/>
      <sheetName val="WodaDemi"/>
      <sheetName val="WodaTechnol"/>
      <sheetName val="Chemikalia"/>
      <sheetName val="EnElZakup"/>
      <sheetName val="PozKoszty"/>
      <sheetName val="OdsiarSorbent"/>
      <sheetName val="OdsiarWodaZakup"/>
      <sheetName val="OdsiarEnElZakup"/>
      <sheetName val="OdsiarPozKoszty"/>
      <sheetName val="Prod_EE_Czerwona"/>
      <sheetName val="Prod_EE_Zolta"/>
      <sheetName val="Tabela"/>
      <sheetName val="KPI_PozKZm"/>
    </sheetNames>
    <sheetDataSet>
      <sheetData sheetId="0" refreshError="1"/>
      <sheetData sheetId="1" refreshError="1"/>
      <sheetData sheetId="2" refreshError="1">
        <row r="3">
          <cell r="B3" t="str">
            <v>Razem energia elektryczna i ciepło</v>
          </cell>
        </row>
        <row r="4">
          <cell r="B4" t="str">
            <v>Razem energia elektryczna</v>
          </cell>
        </row>
        <row r="5">
          <cell r="B5" t="str">
            <v>KA blok 1 [ECK 1-01]</v>
          </cell>
        </row>
        <row r="6">
          <cell r="B6" t="str">
            <v>JA II blok 2 [JW2 1-02]</v>
          </cell>
        </row>
        <row r="7">
          <cell r="B7" t="str">
            <v>JA II blok 3 [JW2 1-03]</v>
          </cell>
        </row>
        <row r="8">
          <cell r="B8" t="str">
            <v>JA II układ kolekt. [JW2 1-01, 1-04, 1-06]</v>
          </cell>
        </row>
        <row r="9">
          <cell r="B9" t="str">
            <v>JA III blok 1 [JW3 2-01]</v>
          </cell>
        </row>
        <row r="10">
          <cell r="B10" t="str">
            <v>JA III blok 2 [JW3 2-02]</v>
          </cell>
        </row>
        <row r="11">
          <cell r="B11" t="str">
            <v>JA III blok 3 [JW3 1-03]</v>
          </cell>
        </row>
        <row r="12">
          <cell r="B12" t="str">
            <v>JA III blok 4 [JW3 2-04]</v>
          </cell>
        </row>
        <row r="13">
          <cell r="B13" t="str">
            <v>JA III blok 5 [JW3 2-05]</v>
          </cell>
        </row>
        <row r="14">
          <cell r="B14" t="str">
            <v>JA III blok 6 [JW3 2-06]</v>
          </cell>
        </row>
        <row r="15">
          <cell r="B15" t="str">
            <v>ŁZ blok 1 [ŁZA 21-01]</v>
          </cell>
        </row>
        <row r="16">
          <cell r="B16" t="str">
            <v>ŁZ blok 2 [ŁZA 21-02]</v>
          </cell>
        </row>
        <row r="17">
          <cell r="B17" t="str">
            <v>ŁZ blok 9 [ŁZA 31-09]</v>
          </cell>
        </row>
        <row r="18">
          <cell r="B18" t="str">
            <v>ŁZ blok 10 [ŁZA 31-10]</v>
          </cell>
        </row>
        <row r="19">
          <cell r="B19" t="str">
            <v>ŁZ blok 11 [ŁZA 32-11]</v>
          </cell>
        </row>
        <row r="20">
          <cell r="B20" t="str">
            <v>ŁZ blok 12 [ŁZA 32-12]</v>
          </cell>
        </row>
        <row r="21">
          <cell r="B21" t="str">
            <v>ŁG blok 1 [ŁGA 1-01]</v>
          </cell>
        </row>
        <row r="22">
          <cell r="B22" t="str">
            <v>ŁG blok 2 [ŁGA 1-02]</v>
          </cell>
        </row>
        <row r="23">
          <cell r="B23" t="str">
            <v>ŁG blok 3 [ŁGA 1-03]</v>
          </cell>
        </row>
        <row r="24">
          <cell r="B24" t="str">
            <v>ŁG blok 4 [ŁGA 1-04]</v>
          </cell>
        </row>
        <row r="25">
          <cell r="B25" t="str">
            <v>ŁG blok 5 [ŁGA 1-05]</v>
          </cell>
        </row>
        <row r="26">
          <cell r="B26" t="str">
            <v>ŁG blok 6 [ŁGA 2-06]</v>
          </cell>
        </row>
        <row r="27">
          <cell r="B27" t="str">
            <v>ŁG blok 7 [ŁGA 2-07]</v>
          </cell>
        </row>
        <row r="28">
          <cell r="B28" t="str">
            <v>ŁG blok 10 [ŁGA 4-10]</v>
          </cell>
        </row>
        <row r="29">
          <cell r="B29" t="str">
            <v>SI blok 1 [SIA 1-01]</v>
          </cell>
        </row>
        <row r="30">
          <cell r="B30" t="str">
            <v>SI blok 2 [SIA 1-02]</v>
          </cell>
        </row>
        <row r="31">
          <cell r="B31" t="str">
            <v>SI blok 3 [SIA 1-03]</v>
          </cell>
        </row>
        <row r="32">
          <cell r="B32" t="str">
            <v>SI blok 4 [SIA 2-04]</v>
          </cell>
        </row>
        <row r="33">
          <cell r="B33" t="str">
            <v>SI blok 5 [SIA 2-05]</v>
          </cell>
        </row>
        <row r="34">
          <cell r="B34" t="str">
            <v>SI blok 6 [SIA 1-06]</v>
          </cell>
        </row>
        <row r="35">
          <cell r="B35" t="str">
            <v>HA układ kolekt. [HLB 1-01, 1-02, 1-03, 1-04]</v>
          </cell>
        </row>
        <row r="36">
          <cell r="B36" t="str">
            <v>BL układ kolekt. [BLW 01, 02, 03, 04]</v>
          </cell>
        </row>
        <row r="37">
          <cell r="B37" t="str">
            <v>BB I układ kolekt. [BIB 1-01, 1-02, 1-03, 1-04]</v>
          </cell>
        </row>
        <row r="38">
          <cell r="B38" t="str">
            <v>BB II blok 1 [BIP 1-01]</v>
          </cell>
        </row>
        <row r="39">
          <cell r="B39" t="str">
            <v>SW blok 7 [STW 31-07]</v>
          </cell>
        </row>
        <row r="40">
          <cell r="B40" t="str">
            <v>SW blok 8 [STW 31-08]</v>
          </cell>
        </row>
        <row r="41">
          <cell r="B41" t="str">
            <v>SW układ kolekt. [STW 21-05, 21-06]</v>
          </cell>
        </row>
        <row r="42">
          <cell r="B42" t="str">
            <v>NB_Katowice - 136 MW</v>
          </cell>
        </row>
        <row r="43">
          <cell r="B43" t="str">
            <v>NB_Jaworzno OZE - 50 MW</v>
          </cell>
        </row>
        <row r="44">
          <cell r="B44" t="str">
            <v>NB_Jaworzno - 910 MW</v>
          </cell>
        </row>
        <row r="45">
          <cell r="B45" t="str">
            <v>NB_Łaziska - 910 MW</v>
          </cell>
        </row>
        <row r="46">
          <cell r="B46" t="str">
            <v>NB_Łagisza - 460 MW</v>
          </cell>
        </row>
        <row r="47">
          <cell r="B47" t="str">
            <v>NB_Siersza - 910 MW</v>
          </cell>
        </row>
        <row r="48">
          <cell r="B48" t="str">
            <v>NB_Łagisza - 400 MW</v>
          </cell>
        </row>
        <row r="49">
          <cell r="B49" t="str">
            <v>NB_Siersza OZE - 50 MW</v>
          </cell>
        </row>
        <row r="50">
          <cell r="B50" t="str">
            <v>NB_Blachownia - 100 MW</v>
          </cell>
        </row>
        <row r="51">
          <cell r="B51" t="str">
            <v>NB_Blachownia - 850 MW (SPV 50%)</v>
          </cell>
        </row>
        <row r="52">
          <cell r="B52" t="str">
            <v>NB_SW - 20 MW</v>
          </cell>
        </row>
        <row r="53">
          <cell r="B53" t="str">
            <v>NB_SW - 35 MW</v>
          </cell>
        </row>
        <row r="54">
          <cell r="B54" t="str">
            <v>NB_SW OZE - 50 MW</v>
          </cell>
        </row>
        <row r="55">
          <cell r="B55" t="str">
            <v>NB_SW - 400 MW (SPV 50%)</v>
          </cell>
        </row>
        <row r="56">
          <cell r="B56" t="str">
            <v>NB_Bielsko-Biała - 50 MW</v>
          </cell>
        </row>
        <row r="57">
          <cell r="B57" t="str">
            <v>Razem ciepło</v>
          </cell>
        </row>
        <row r="58">
          <cell r="B58" t="str">
            <v>EC Katowice</v>
          </cell>
        </row>
        <row r="59">
          <cell r="B59" t="str">
            <v>El. Jaworzno II</v>
          </cell>
        </row>
        <row r="60">
          <cell r="B60" t="str">
            <v>El. Jaworzno III</v>
          </cell>
        </row>
        <row r="61">
          <cell r="B61" t="str">
            <v>El. Łaziska</v>
          </cell>
        </row>
        <row r="62">
          <cell r="B62" t="str">
            <v>El. Łagisza</v>
          </cell>
        </row>
        <row r="63">
          <cell r="B63" t="str">
            <v>El. Siersza</v>
          </cell>
        </row>
        <row r="64">
          <cell r="B64" t="str">
            <v>El. Halemba</v>
          </cell>
        </row>
        <row r="65">
          <cell r="B65" t="str">
            <v>El. Blachownia</v>
          </cell>
        </row>
        <row r="66">
          <cell r="B66" t="str">
            <v>ZEC Bielsko-Biała I</v>
          </cell>
        </row>
        <row r="67">
          <cell r="B67" t="str">
            <v>ZEC Bielsko-Biała II</v>
          </cell>
        </row>
        <row r="68">
          <cell r="B68" t="str">
            <v>El. Stalowa Wola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TE"/>
      <sheetName val="wsk.em"/>
      <sheetName val="KAT"/>
      <sheetName val="Jaw 3"/>
      <sheetName val="Jaw 2"/>
      <sheetName val="Łaz"/>
      <sheetName val="Sie"/>
      <sheetName val="BL_H"/>
      <sheetName val="Bielsko"/>
      <sheetName val="Łag"/>
      <sheetName val="B200"/>
      <sheetName val="B120"/>
      <sheetName val="Fluid"/>
      <sheetName val="Inne"/>
      <sheetName val="Bloki"/>
      <sheetName val="Prod_p"/>
      <sheetName val="Prod_w"/>
      <sheetName val="Prod_pk"/>
      <sheetName val="Emisja_p"/>
      <sheetName val="Emisja_w"/>
      <sheetName val="Emisja_pk"/>
      <sheetName val="Raport OS"/>
      <sheetName val="Emisja"/>
      <sheetName val="Emisja d"/>
      <sheetName val="Dm"/>
      <sheetName val="Dm01"/>
      <sheetName val="Dm02"/>
      <sheetName val="Dm03"/>
      <sheetName val="Dm04"/>
      <sheetName val="Dm05"/>
      <sheetName val="Dm06"/>
      <sheetName val="Dm07"/>
      <sheetName val="Dm08"/>
      <sheetName val="Dm09"/>
      <sheetName val="Dm10"/>
      <sheetName val="Dm11"/>
      <sheetName val="Dm12"/>
    </sheetNames>
    <sheetDataSet>
      <sheetData sheetId="0">
        <row r="2">
          <cell r="B2" t="str">
            <v>Narastająco</v>
          </cell>
          <cell r="D2" t="str">
            <v>Grudzień</v>
          </cell>
          <cell r="E2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7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Tauron"/>
      <sheetName val="Nazwy"/>
      <sheetName val="Inflacja"/>
      <sheetName val="EnChem"/>
      <sheetName val="Mial"/>
      <sheetName val="BiomasaDrzewna"/>
      <sheetName val="BiomasaAgro"/>
      <sheetName val="E02-W_FL"/>
      <sheetName val="E032-W_FL"/>
      <sheetName val="E033-W_MWS"/>
      <sheetName val="E04-W_MWS"/>
      <sheetName val="E04-W_MNS"/>
      <sheetName val="E05-W_MWS"/>
      <sheetName val="E06-W_FL"/>
      <sheetName val="E06-W_MNS"/>
      <sheetName val="E06-W_MWS"/>
      <sheetName val="E07-W_MNS"/>
      <sheetName val="E08-W_MNS"/>
      <sheetName val="E091-W_MNS"/>
      <sheetName val="E092-W_FL"/>
      <sheetName val="E14-W_MNS"/>
      <sheetName val="E02_Las"/>
      <sheetName val="E032_Las"/>
      <sheetName val="E032_OZE_Las"/>
      <sheetName val="E033_Las"/>
      <sheetName val="E04_Las"/>
      <sheetName val="E05_Las"/>
      <sheetName val="E06_Las"/>
      <sheetName val="E07_Las"/>
      <sheetName val="E08_Las"/>
      <sheetName val="E091_Las"/>
      <sheetName val="E092_Las"/>
      <sheetName val="E14_Las"/>
      <sheetName val="E14_C_Las"/>
      <sheetName val="E14_OZE_Las"/>
      <sheetName val="E02_Agro"/>
      <sheetName val="E032_Agro"/>
      <sheetName val="E032_OZE_Agro"/>
      <sheetName val="E033_Agro"/>
      <sheetName val="E04_Agro"/>
      <sheetName val="E05_Agro"/>
      <sheetName val="E06_Agro"/>
      <sheetName val="E07_Agro"/>
      <sheetName val="E08_Agro"/>
      <sheetName val="E091_Agro"/>
      <sheetName val="E092_Agro"/>
      <sheetName val="E14_Agro"/>
      <sheetName val="E14_C_Agro"/>
      <sheetName val="E14_OZE_Agro"/>
      <sheetName val="E02_Bio"/>
      <sheetName val="E032_Bio"/>
      <sheetName val="E032_OZE_Bio"/>
      <sheetName val="E033_Bio"/>
      <sheetName val="E04_Bio"/>
      <sheetName val="E05_Bio"/>
      <sheetName val="E06_Bio"/>
      <sheetName val="E07_Bio"/>
      <sheetName val="E08_Bio"/>
      <sheetName val="E091_Bio"/>
      <sheetName val="E092_Bio"/>
      <sheetName val="E14_Bio"/>
      <sheetName val="E14_C_Bio"/>
      <sheetName val="E14_OZE_Bio"/>
      <sheetName val="Suma_Mial"/>
      <sheetName val="Suma_Biomasa"/>
      <sheetName val="Tabela_Mial"/>
      <sheetName val="Tabela_Biomasa"/>
      <sheetName val="kalkulator BGT"/>
      <sheetName val="TPE_Mial"/>
    </sheetNames>
    <sheetDataSet>
      <sheetData sheetId="0">
        <row r="2">
          <cell r="B2">
            <v>0</v>
          </cell>
        </row>
        <row r="3">
          <cell r="B3" t="str">
            <v>E032-W_FL</v>
          </cell>
        </row>
        <row r="4">
          <cell r="B4" t="str">
            <v>E033-W_MWS</v>
          </cell>
        </row>
        <row r="5">
          <cell r="B5" t="str">
            <v>E04-W_MWS</v>
          </cell>
        </row>
        <row r="6">
          <cell r="B6" t="str">
            <v>E05-W_MNS</v>
          </cell>
        </row>
        <row r="7">
          <cell r="B7" t="str">
            <v>E05-W_MWS</v>
          </cell>
        </row>
        <row r="8">
          <cell r="B8" t="str">
            <v>E06-W_FL</v>
          </cell>
        </row>
        <row r="9">
          <cell r="B9" t="str">
            <v>E06-W_MNS</v>
          </cell>
        </row>
        <row r="10">
          <cell r="B10" t="str">
            <v>E06-W_MWS</v>
          </cell>
        </row>
        <row r="11">
          <cell r="B11" t="str">
            <v>E07-W_MNS</v>
          </cell>
        </row>
        <row r="12">
          <cell r="B12" t="str">
            <v>E08-W_MNS</v>
          </cell>
        </row>
        <row r="13">
          <cell r="B13" t="str">
            <v>E091-W_MNS</v>
          </cell>
        </row>
        <row r="14">
          <cell r="B14" t="str">
            <v>E092-W_FL</v>
          </cell>
        </row>
        <row r="15">
          <cell r="B15" t="str">
            <v>E14-W_MNS</v>
          </cell>
        </row>
        <row r="16">
          <cell r="B16" t="str">
            <v>E02_Las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 t="str">
            <v>E033_Las</v>
          </cell>
        </row>
        <row r="20">
          <cell r="B20" t="str">
            <v>E04_Las</v>
          </cell>
        </row>
        <row r="21">
          <cell r="B21" t="str">
            <v>E05_Las</v>
          </cell>
        </row>
        <row r="22">
          <cell r="B22" t="str">
            <v>E06_Las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 t="str">
            <v>E091_Las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 t="str">
            <v>E14_OZE_Las</v>
          </cell>
        </row>
        <row r="30">
          <cell r="B30" t="str">
            <v>E02_Agro</v>
          </cell>
        </row>
        <row r="31">
          <cell r="B31" t="str">
            <v>E032_Agro</v>
          </cell>
        </row>
        <row r="32">
          <cell r="B32">
            <v>0</v>
          </cell>
        </row>
        <row r="33">
          <cell r="B33" t="str">
            <v>E033_Agro</v>
          </cell>
        </row>
        <row r="34">
          <cell r="B34" t="str">
            <v>E04_Agro</v>
          </cell>
        </row>
        <row r="35">
          <cell r="B35" t="str">
            <v>E05_Agro</v>
          </cell>
        </row>
        <row r="36">
          <cell r="B36" t="str">
            <v>E06_Agro</v>
          </cell>
        </row>
        <row r="37">
          <cell r="B37">
            <v>0</v>
          </cell>
        </row>
        <row r="38">
          <cell r="B38" t="str">
            <v>E08_Agro</v>
          </cell>
        </row>
        <row r="39">
          <cell r="B39" t="str">
            <v>E091_Agro</v>
          </cell>
        </row>
        <row r="40">
          <cell r="B40" t="str">
            <v>E092_Agro</v>
          </cell>
        </row>
        <row r="41">
          <cell r="B41">
            <v>0</v>
          </cell>
        </row>
        <row r="42">
          <cell r="B42" t="str">
            <v>E14_C_Agro</v>
          </cell>
        </row>
        <row r="43">
          <cell r="B43" t="str">
            <v>E14_OZE_Agro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uj arkusze"/>
      <sheetName val="Position types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 (2002)"/>
      <sheetName val="Wartości (2002)"/>
      <sheetName val="Ilości (2002)wyk"/>
      <sheetName val="Wartości (2002)wyk"/>
      <sheetName val="Zakup ceny wartości (2002)"/>
      <sheetName val="Zakup ceny wartości (2002)wyk"/>
      <sheetName val="Zakup nośnika"/>
      <sheetName val="RachWyn (2002)"/>
      <sheetName val="Kurs USD"/>
      <sheetName val="BS"/>
      <sheetName val="Bilans (2002)PLAN"/>
      <sheetName val="Bilans (2002)WYK"/>
      <sheetName val="Zmiana stanu 2001-2000"/>
      <sheetName val="Kapo (2002)"/>
      <sheetName val="CashFlow (2002)"/>
      <sheetName val="CashFlow (2002)+"/>
      <sheetName val="Wskaźniki MPEC"/>
      <sheetName val="Różnice kursowe"/>
      <sheetName val="Ciągnięcie kredytu (ceny hist)"/>
      <sheetName val="Rozl.m.okr."/>
      <sheetName val="Zatrudnienie"/>
      <sheetName val="Bilans (2002)P.WYK"/>
      <sheetName val="Analiza Tomek"/>
      <sheetName val="Bilans 2001PW-Wyk"/>
      <sheetName val="CashFlow 2001PW-Wy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nty"/>
      <sheetName val="Inwestycje"/>
      <sheetName val="Odtworzeniow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o odchyl."/>
      <sheetName val="Kapitał obrotowy"/>
      <sheetName val="Bilans odchyl."/>
      <sheetName val="Bilans (2003)PLAN"/>
      <sheetName val="Bilans (2003)WYK"/>
      <sheetName val="Rach odchyl.mies."/>
      <sheetName val="Rach odchyl.nar."/>
      <sheetName val="RachWyn (2002)"/>
      <sheetName val="RachWyn (2003)"/>
      <sheetName val="Wskaźniki odchyl."/>
      <sheetName val="Wskaźniki mies."/>
      <sheetName val="Wsk.wykonania"/>
      <sheetName val="Wskaźniki wydaj"/>
      <sheetName val="Zatrudnienie"/>
      <sheetName val="Majątek"/>
      <sheetName val="Rys.Rent.PL"/>
      <sheetName val="Rys.Rot.PL"/>
      <sheetName val="Rys.Płynn.PL"/>
      <sheetName val="Rys.Rent.PLSK"/>
      <sheetName val="Rys.Rot.PLSK"/>
      <sheetName val="Rys.Płynn.PLSK"/>
    </sheetNames>
    <sheetDataSet>
      <sheetData sheetId="0" refreshError="1"/>
      <sheetData sheetId="1" refreshError="1">
        <row r="220">
          <cell r="C220">
            <v>1</v>
          </cell>
          <cell r="D220" t="str">
            <v>I - 2002</v>
          </cell>
          <cell r="E220" t="str">
            <v>II - 2002</v>
          </cell>
          <cell r="F220" t="str">
            <v>III - 2002</v>
          </cell>
          <cell r="G220" t="str">
            <v>IV - 2002</v>
          </cell>
          <cell r="H220" t="str">
            <v>V - 2002</v>
          </cell>
          <cell r="I220" t="str">
            <v>VI - 2002</v>
          </cell>
          <cell r="J220" t="str">
            <v>VII - 2002</v>
          </cell>
          <cell r="K220" t="str">
            <v>VIII - 2002</v>
          </cell>
          <cell r="L220" t="str">
            <v>IX - 2002</v>
          </cell>
          <cell r="M220" t="str">
            <v>X - 2002</v>
          </cell>
          <cell r="N220" t="str">
            <v>XI - 2002</v>
          </cell>
          <cell r="O220" t="str">
            <v>XII - 2002</v>
          </cell>
        </row>
        <row r="221">
          <cell r="C221">
            <v>2</v>
          </cell>
          <cell r="D221" t="str">
            <v>wykon</v>
          </cell>
          <cell r="E221" t="str">
            <v>wykon</v>
          </cell>
          <cell r="F221" t="str">
            <v>wykon</v>
          </cell>
          <cell r="G221" t="str">
            <v>wykon</v>
          </cell>
          <cell r="H221" t="str">
            <v>wykon</v>
          </cell>
          <cell r="I221" t="str">
            <v>wykon</v>
          </cell>
          <cell r="J221" t="str">
            <v>wykon</v>
          </cell>
          <cell r="K221" t="str">
            <v>wykon</v>
          </cell>
          <cell r="L221" t="str">
            <v>wykon</v>
          </cell>
          <cell r="M221" t="str">
            <v>wykon</v>
          </cell>
          <cell r="N221" t="str">
            <v>wykon</v>
          </cell>
          <cell r="O221" t="str">
            <v>wykon</v>
          </cell>
        </row>
        <row r="223">
          <cell r="C223">
            <v>3</v>
          </cell>
          <cell r="D223">
            <v>92211.4</v>
          </cell>
          <cell r="E223">
            <v>78622.3</v>
          </cell>
          <cell r="F223">
            <v>79853.399999999994</v>
          </cell>
          <cell r="G223">
            <v>74126</v>
          </cell>
          <cell r="H223">
            <v>51710</v>
          </cell>
          <cell r="I223">
            <v>42829</v>
          </cell>
          <cell r="J223">
            <v>36686</v>
          </cell>
          <cell r="K223">
            <v>32997</v>
          </cell>
          <cell r="L223">
            <v>33498</v>
          </cell>
          <cell r="M223">
            <v>58445</v>
          </cell>
          <cell r="N223">
            <v>65347</v>
          </cell>
          <cell r="O223">
            <v>95159</v>
          </cell>
        </row>
        <row r="224">
          <cell r="C224">
            <v>4</v>
          </cell>
          <cell r="D224">
            <v>7421.6</v>
          </cell>
          <cell r="E224">
            <v>7917.3</v>
          </cell>
          <cell r="F224">
            <v>7933.2</v>
          </cell>
          <cell r="G224">
            <v>7790</v>
          </cell>
          <cell r="H224">
            <v>8298</v>
          </cell>
          <cell r="I224">
            <v>8723</v>
          </cell>
          <cell r="J224">
            <v>10513</v>
          </cell>
          <cell r="K224">
            <v>11506</v>
          </cell>
          <cell r="L224">
            <v>12511</v>
          </cell>
          <cell r="M224">
            <v>13519</v>
          </cell>
          <cell r="N224">
            <v>13961</v>
          </cell>
          <cell r="O224">
            <v>7163</v>
          </cell>
        </row>
        <row r="225">
          <cell r="C225">
            <v>5</v>
          </cell>
          <cell r="D225">
            <v>84071.6</v>
          </cell>
          <cell r="E225">
            <v>69414.8</v>
          </cell>
          <cell r="F225">
            <v>70925.399999999994</v>
          </cell>
          <cell r="G225">
            <v>64673</v>
          </cell>
          <cell r="H225">
            <v>42431</v>
          </cell>
          <cell r="I225">
            <v>33252</v>
          </cell>
          <cell r="J225">
            <v>25461</v>
          </cell>
          <cell r="K225">
            <v>20920</v>
          </cell>
          <cell r="L225">
            <v>20516</v>
          </cell>
          <cell r="M225">
            <v>44314</v>
          </cell>
          <cell r="N225">
            <v>50915</v>
          </cell>
          <cell r="O225">
            <v>87657</v>
          </cell>
        </row>
        <row r="226">
          <cell r="C226">
            <v>6</v>
          </cell>
          <cell r="D226">
            <v>718.2</v>
          </cell>
          <cell r="E226">
            <v>1290.2</v>
          </cell>
          <cell r="F226">
            <v>994.8</v>
          </cell>
          <cell r="G226">
            <v>1663</v>
          </cell>
          <cell r="H226">
            <v>981</v>
          </cell>
          <cell r="I226">
            <v>854</v>
          </cell>
          <cell r="J226">
            <v>712</v>
          </cell>
          <cell r="K226">
            <v>571</v>
          </cell>
          <cell r="L226">
            <v>471</v>
          </cell>
          <cell r="M226">
            <v>612</v>
          </cell>
          <cell r="N226">
            <v>471</v>
          </cell>
          <cell r="O226">
            <v>339</v>
          </cell>
        </row>
        <row r="227">
          <cell r="C227">
            <v>7</v>
          </cell>
          <cell r="D227">
            <v>2665.9</v>
          </cell>
          <cell r="E227">
            <v>1926.9</v>
          </cell>
          <cell r="F227">
            <v>1675.6</v>
          </cell>
          <cell r="G227">
            <v>1762</v>
          </cell>
          <cell r="H227">
            <v>2837</v>
          </cell>
          <cell r="I227">
            <v>1933</v>
          </cell>
          <cell r="J227">
            <v>2409</v>
          </cell>
          <cell r="K227">
            <v>1504</v>
          </cell>
          <cell r="L227">
            <v>1452</v>
          </cell>
          <cell r="M227">
            <v>1996</v>
          </cell>
          <cell r="N227">
            <v>2365</v>
          </cell>
          <cell r="O227">
            <v>1983</v>
          </cell>
        </row>
        <row r="228">
          <cell r="C228">
            <v>8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C229">
            <v>9</v>
          </cell>
          <cell r="D229">
            <v>2665.9</v>
          </cell>
          <cell r="E229">
            <v>1926.9</v>
          </cell>
          <cell r="F229">
            <v>1675.6</v>
          </cell>
          <cell r="G229">
            <v>1762</v>
          </cell>
          <cell r="H229">
            <v>2837</v>
          </cell>
          <cell r="I229">
            <v>1933</v>
          </cell>
          <cell r="J229">
            <v>2409</v>
          </cell>
          <cell r="K229">
            <v>1504</v>
          </cell>
          <cell r="L229">
            <v>1452</v>
          </cell>
          <cell r="M229">
            <v>1996</v>
          </cell>
          <cell r="N229">
            <v>2365</v>
          </cell>
          <cell r="O229">
            <v>1983</v>
          </cell>
        </row>
        <row r="230">
          <cell r="C230">
            <v>10</v>
          </cell>
          <cell r="D230">
            <v>94877.3</v>
          </cell>
          <cell r="E230">
            <v>80549.2</v>
          </cell>
          <cell r="F230">
            <v>81529</v>
          </cell>
          <cell r="G230">
            <v>75888</v>
          </cell>
          <cell r="H230">
            <v>54547</v>
          </cell>
          <cell r="I230">
            <v>44762</v>
          </cell>
          <cell r="J230">
            <v>39095</v>
          </cell>
          <cell r="K230">
            <v>34501</v>
          </cell>
          <cell r="L230">
            <v>34950</v>
          </cell>
          <cell r="M230">
            <v>60441</v>
          </cell>
          <cell r="N230">
            <v>67712</v>
          </cell>
          <cell r="O230">
            <v>97142</v>
          </cell>
        </row>
        <row r="231">
          <cell r="C231">
            <v>11</v>
          </cell>
          <cell r="D231">
            <v>76958</v>
          </cell>
          <cell r="E231">
            <v>57050.2</v>
          </cell>
          <cell r="F231">
            <v>56087.6</v>
          </cell>
          <cell r="G231">
            <v>45505</v>
          </cell>
          <cell r="H231">
            <v>32421</v>
          </cell>
          <cell r="I231">
            <v>24325</v>
          </cell>
          <cell r="J231">
            <v>21588</v>
          </cell>
          <cell r="K231">
            <v>16497</v>
          </cell>
          <cell r="L231">
            <v>20277</v>
          </cell>
          <cell r="M231">
            <v>34958</v>
          </cell>
          <cell r="N231">
            <v>47947</v>
          </cell>
          <cell r="O231">
            <v>78264</v>
          </cell>
        </row>
        <row r="232">
          <cell r="C232">
            <v>12</v>
          </cell>
          <cell r="D232">
            <v>76958</v>
          </cell>
          <cell r="E232">
            <v>57050.2</v>
          </cell>
          <cell r="F232">
            <v>56087.6</v>
          </cell>
          <cell r="G232">
            <v>45505</v>
          </cell>
          <cell r="H232">
            <v>32421</v>
          </cell>
          <cell r="I232">
            <v>24325</v>
          </cell>
          <cell r="J232">
            <v>21588</v>
          </cell>
          <cell r="K232">
            <v>16497</v>
          </cell>
          <cell r="L232">
            <v>20277</v>
          </cell>
          <cell r="M232">
            <v>34958</v>
          </cell>
          <cell r="N232">
            <v>47947</v>
          </cell>
          <cell r="O232">
            <v>78264</v>
          </cell>
        </row>
        <row r="233">
          <cell r="C233">
            <v>13</v>
          </cell>
        </row>
        <row r="234">
          <cell r="C234">
            <v>14</v>
          </cell>
          <cell r="D234">
            <v>24570.2</v>
          </cell>
          <cell r="E234">
            <v>24600.799999999999</v>
          </cell>
          <cell r="F234">
            <v>23143</v>
          </cell>
          <cell r="G234">
            <v>25203</v>
          </cell>
          <cell r="H234">
            <v>20866</v>
          </cell>
          <cell r="I234">
            <v>22516</v>
          </cell>
          <cell r="J234">
            <v>22436</v>
          </cell>
          <cell r="K234">
            <v>22521</v>
          </cell>
          <cell r="L234">
            <v>21410</v>
          </cell>
          <cell r="M234">
            <v>23110</v>
          </cell>
          <cell r="N234">
            <v>13531</v>
          </cell>
          <cell r="O234">
            <v>24999</v>
          </cell>
        </row>
        <row r="235">
          <cell r="C235">
            <v>15</v>
          </cell>
          <cell r="D235">
            <v>24570.2</v>
          </cell>
          <cell r="E235">
            <v>24600.799999999999</v>
          </cell>
          <cell r="F235">
            <v>23143</v>
          </cell>
          <cell r="G235">
            <v>25203</v>
          </cell>
          <cell r="H235">
            <v>20866</v>
          </cell>
          <cell r="I235">
            <v>22516</v>
          </cell>
          <cell r="J235">
            <v>22436</v>
          </cell>
          <cell r="K235">
            <v>22521</v>
          </cell>
          <cell r="L235">
            <v>21410</v>
          </cell>
          <cell r="M235">
            <v>23110</v>
          </cell>
          <cell r="N235">
            <v>13531</v>
          </cell>
          <cell r="O235">
            <v>24999</v>
          </cell>
        </row>
        <row r="236">
          <cell r="C236">
            <v>16</v>
          </cell>
          <cell r="D236">
            <v>101528.2</v>
          </cell>
          <cell r="E236">
            <v>81651</v>
          </cell>
          <cell r="F236">
            <v>79230.600000000006</v>
          </cell>
          <cell r="G236">
            <v>70708</v>
          </cell>
          <cell r="H236">
            <v>53287</v>
          </cell>
          <cell r="I236">
            <v>46841</v>
          </cell>
          <cell r="J236">
            <v>44024</v>
          </cell>
          <cell r="K236">
            <v>39018</v>
          </cell>
          <cell r="L236">
            <v>41687</v>
          </cell>
          <cell r="M236">
            <v>58068</v>
          </cell>
          <cell r="N236">
            <v>61478</v>
          </cell>
          <cell r="O236">
            <v>103263</v>
          </cell>
        </row>
        <row r="237">
          <cell r="C237">
            <v>17</v>
          </cell>
          <cell r="D237">
            <v>15253.4</v>
          </cell>
          <cell r="E237">
            <v>21572.1</v>
          </cell>
          <cell r="F237">
            <v>23765.8</v>
          </cell>
          <cell r="G237">
            <v>28621</v>
          </cell>
          <cell r="H237">
            <v>19289</v>
          </cell>
          <cell r="I237">
            <v>18504</v>
          </cell>
          <cell r="J237">
            <v>15098</v>
          </cell>
          <cell r="K237">
            <v>16500</v>
          </cell>
          <cell r="L237">
            <v>13221</v>
          </cell>
          <cell r="M237">
            <v>23487</v>
          </cell>
          <cell r="N237">
            <v>17400</v>
          </cell>
          <cell r="O237">
            <v>16895</v>
          </cell>
        </row>
        <row r="238">
          <cell r="C238">
            <v>18</v>
          </cell>
          <cell r="D238">
            <v>92211.4</v>
          </cell>
          <cell r="E238">
            <v>78622.3</v>
          </cell>
          <cell r="F238">
            <v>79853.399999999994</v>
          </cell>
          <cell r="G238">
            <v>74126</v>
          </cell>
          <cell r="H238">
            <v>51710</v>
          </cell>
          <cell r="I238">
            <v>42829</v>
          </cell>
          <cell r="J238">
            <v>36686</v>
          </cell>
          <cell r="K238">
            <v>32997</v>
          </cell>
          <cell r="L238">
            <v>33498</v>
          </cell>
          <cell r="M238">
            <v>58445</v>
          </cell>
          <cell r="N238">
            <v>65347</v>
          </cell>
          <cell r="O238">
            <v>95159</v>
          </cell>
        </row>
        <row r="239">
          <cell r="C239">
            <v>19</v>
          </cell>
          <cell r="D239">
            <v>76958</v>
          </cell>
          <cell r="E239">
            <v>57050.2</v>
          </cell>
          <cell r="F239">
            <v>56087.6</v>
          </cell>
          <cell r="G239">
            <v>45505</v>
          </cell>
          <cell r="H239">
            <v>32421</v>
          </cell>
          <cell r="I239">
            <v>24325</v>
          </cell>
          <cell r="J239">
            <v>21588</v>
          </cell>
          <cell r="K239">
            <v>16497</v>
          </cell>
          <cell r="L239">
            <v>20277</v>
          </cell>
          <cell r="M239">
            <v>34958</v>
          </cell>
          <cell r="N239">
            <v>47947</v>
          </cell>
          <cell r="O239">
            <v>78264</v>
          </cell>
        </row>
        <row r="240">
          <cell r="C240">
            <v>20</v>
          </cell>
          <cell r="D240">
            <v>-21904.3</v>
          </cell>
          <cell r="E240">
            <v>-22673.9</v>
          </cell>
          <cell r="F240">
            <v>-21467.4</v>
          </cell>
          <cell r="G240">
            <v>-23441</v>
          </cell>
          <cell r="H240">
            <v>-18029</v>
          </cell>
          <cell r="I240">
            <v>-20583</v>
          </cell>
          <cell r="J240">
            <v>-20027</v>
          </cell>
          <cell r="K240">
            <v>-21017</v>
          </cell>
          <cell r="L240">
            <v>-19958</v>
          </cell>
          <cell r="M240">
            <v>-21114</v>
          </cell>
          <cell r="N240">
            <v>-11166</v>
          </cell>
          <cell r="O240">
            <v>-23016</v>
          </cell>
        </row>
        <row r="241">
          <cell r="C241">
            <v>21</v>
          </cell>
          <cell r="D241">
            <v>-6650.8999999999942</v>
          </cell>
          <cell r="E241">
            <v>-1101.8</v>
          </cell>
          <cell r="F241">
            <v>2298.3999999999942</v>
          </cell>
          <cell r="G241">
            <v>5180</v>
          </cell>
          <cell r="H241">
            <v>1260</v>
          </cell>
          <cell r="I241">
            <v>-2079</v>
          </cell>
          <cell r="J241">
            <v>-4929</v>
          </cell>
          <cell r="K241">
            <v>-4517</v>
          </cell>
          <cell r="L241">
            <v>-6737</v>
          </cell>
          <cell r="M241">
            <v>2373</v>
          </cell>
          <cell r="N241">
            <v>6234</v>
          </cell>
          <cell r="O241">
            <v>-6121</v>
          </cell>
        </row>
        <row r="242">
          <cell r="C242">
            <v>22</v>
          </cell>
          <cell r="D242">
            <v>15253.4</v>
          </cell>
          <cell r="E242">
            <v>21572.1</v>
          </cell>
          <cell r="F242">
            <v>23765.8</v>
          </cell>
          <cell r="G242">
            <v>28621</v>
          </cell>
          <cell r="H242">
            <v>19289</v>
          </cell>
          <cell r="I242">
            <v>18504</v>
          </cell>
          <cell r="J242">
            <v>15098</v>
          </cell>
          <cell r="K242">
            <v>16500</v>
          </cell>
          <cell r="L242">
            <v>13221</v>
          </cell>
          <cell r="M242">
            <v>23487</v>
          </cell>
          <cell r="N242">
            <v>17400</v>
          </cell>
          <cell r="O242">
            <v>16895</v>
          </cell>
        </row>
        <row r="243">
          <cell r="C243">
            <v>23</v>
          </cell>
          <cell r="D243">
            <v>-21904.3</v>
          </cell>
          <cell r="E243">
            <v>-22673.9</v>
          </cell>
          <cell r="F243">
            <v>-21467.4</v>
          </cell>
          <cell r="G243">
            <v>-23441</v>
          </cell>
          <cell r="H243">
            <v>-18029</v>
          </cell>
          <cell r="I243">
            <v>-20583</v>
          </cell>
          <cell r="J243">
            <v>-20027</v>
          </cell>
          <cell r="K243">
            <v>-21017</v>
          </cell>
          <cell r="L243">
            <v>-19958</v>
          </cell>
          <cell r="M243">
            <v>-21114</v>
          </cell>
          <cell r="N243">
            <v>-11166</v>
          </cell>
          <cell r="O243">
            <v>-23016</v>
          </cell>
        </row>
        <row r="244">
          <cell r="C244">
            <v>24</v>
          </cell>
          <cell r="D244">
            <v>2665.9</v>
          </cell>
          <cell r="E244">
            <v>1926.9</v>
          </cell>
          <cell r="F244">
            <v>1675.6</v>
          </cell>
          <cell r="G244">
            <v>1762</v>
          </cell>
          <cell r="H244">
            <v>2837</v>
          </cell>
          <cell r="I244">
            <v>1933</v>
          </cell>
          <cell r="J244">
            <v>2409</v>
          </cell>
          <cell r="K244">
            <v>1504</v>
          </cell>
          <cell r="L244">
            <v>1452</v>
          </cell>
          <cell r="M244">
            <v>1996</v>
          </cell>
          <cell r="N244">
            <v>2365</v>
          </cell>
          <cell r="O244">
            <v>1983</v>
          </cell>
        </row>
        <row r="245">
          <cell r="C245">
            <v>25</v>
          </cell>
          <cell r="D245">
            <v>24570.2</v>
          </cell>
          <cell r="E245">
            <v>24600.799999999999</v>
          </cell>
          <cell r="F245">
            <v>23143</v>
          </cell>
          <cell r="G245">
            <v>25203</v>
          </cell>
          <cell r="H245">
            <v>20866</v>
          </cell>
          <cell r="I245">
            <v>22516</v>
          </cell>
          <cell r="J245">
            <v>22436</v>
          </cell>
          <cell r="K245">
            <v>22521</v>
          </cell>
          <cell r="L245">
            <v>21410</v>
          </cell>
          <cell r="M245">
            <v>23110</v>
          </cell>
          <cell r="N245">
            <v>13531</v>
          </cell>
          <cell r="O245">
            <v>24999</v>
          </cell>
        </row>
        <row r="246">
          <cell r="C246">
            <v>26</v>
          </cell>
          <cell r="D246">
            <v>-7.2126656790808874E-2</v>
          </cell>
          <cell r="E246">
            <v>-1.4013835769241079E-2</v>
          </cell>
          <cell r="F246">
            <v>2.8782744379074583E-2</v>
          </cell>
          <cell r="G246">
            <v>6.9881013409599874E-2</v>
          </cell>
          <cell r="H246">
            <v>2.4366660220460259E-2</v>
          </cell>
          <cell r="I246">
            <v>-4.8541875831796213E-2</v>
          </cell>
          <cell r="J246">
            <v>-0.13435643024587035</v>
          </cell>
          <cell r="K246">
            <v>-0.13689123253629118</v>
          </cell>
          <cell r="L246">
            <v>-0.20111648456624276</v>
          </cell>
          <cell r="M246">
            <v>4.0602275643767644E-2</v>
          </cell>
          <cell r="N246">
            <v>9.5398411556766191E-2</v>
          </cell>
          <cell r="O246">
            <v>-6.432392101640412E-2</v>
          </cell>
        </row>
        <row r="247">
          <cell r="C247">
            <v>27</v>
          </cell>
          <cell r="D247">
            <v>-6650.8999999999942</v>
          </cell>
          <cell r="E247">
            <v>-1101.8</v>
          </cell>
          <cell r="F247">
            <v>2298.3999999999942</v>
          </cell>
          <cell r="G247">
            <v>5180</v>
          </cell>
          <cell r="H247">
            <v>1260</v>
          </cell>
          <cell r="I247">
            <v>-2079</v>
          </cell>
          <cell r="J247">
            <v>-4929</v>
          </cell>
          <cell r="K247">
            <v>-4517</v>
          </cell>
          <cell r="L247">
            <v>-6737</v>
          </cell>
          <cell r="M247">
            <v>2373</v>
          </cell>
          <cell r="N247">
            <v>6234</v>
          </cell>
          <cell r="O247">
            <v>-6121</v>
          </cell>
        </row>
        <row r="248">
          <cell r="C248">
            <v>28</v>
          </cell>
          <cell r="D248">
            <v>92211.4</v>
          </cell>
          <cell r="E248">
            <v>78622.3</v>
          </cell>
          <cell r="F248">
            <v>79853.399999999994</v>
          </cell>
          <cell r="G248">
            <v>74126</v>
          </cell>
          <cell r="H248">
            <v>51710</v>
          </cell>
          <cell r="I248">
            <v>42829</v>
          </cell>
          <cell r="J248">
            <v>36686</v>
          </cell>
          <cell r="K248">
            <v>32997</v>
          </cell>
          <cell r="L248">
            <v>33498</v>
          </cell>
          <cell r="M248">
            <v>58445</v>
          </cell>
          <cell r="N248">
            <v>65347</v>
          </cell>
          <cell r="O248">
            <v>95159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ofert"/>
      <sheetName val="ocena ofert uproszczony"/>
      <sheetName val="Arkusz1"/>
    </sheetNames>
    <sheetDataSet>
      <sheetData sheetId="0"/>
      <sheetData sheetId="1">
        <row r="11">
          <cell r="C11">
            <v>184.92491919123648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ummary"/>
      <sheetName val="Panel"/>
      <sheetName val="Scenarios"/>
      <sheetName val="Info"/>
      <sheetName val="Legal data"/>
      <sheetName val="Compensations"/>
      <sheetName val="Capex"/>
      <sheetName val="Sensi"/>
      <sheetName val="Ratios"/>
      <sheetName val="1st half 08"/>
      <sheetName val="PL"/>
      <sheetName val="BS"/>
      <sheetName val="CF"/>
      <sheetName val="Debt"/>
      <sheetName val="Subordinated loans"/>
      <sheetName val="DQ"/>
      <sheetName val="COF"/>
      <sheetName val="COF_Q"/>
      <sheetName val="NFOS"/>
      <sheetName val="Dep_F"/>
      <sheetName val="Dep_T"/>
      <sheetName val="Dep_C"/>
      <sheetName val="Opcost"/>
      <sheetName val="Wcap"/>
      <sheetName val="CIT"/>
      <sheetName val="FX"/>
      <sheetName val="LDs"/>
      <sheetName val="Divis"/>
      <sheetName val="POST-PPA, FESA"/>
    </sheetNames>
    <sheetDataSet>
      <sheetData sheetId="0" refreshError="1"/>
      <sheetData sheetId="1" refreshError="1"/>
      <sheetData sheetId="2" refreshError="1">
        <row r="43">
          <cell r="I43">
            <v>1</v>
          </cell>
        </row>
      </sheetData>
      <sheetData sheetId="3" refreshError="1"/>
      <sheetData sheetId="4" refreshError="1">
        <row r="21">
          <cell r="F21">
            <v>39447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ce"/>
      <sheetName val="Raporty"/>
      <sheetName val="&lt;"/>
      <sheetName val="BB_50"/>
      <sheetName val="JAW_50"/>
      <sheetName val="KAT_135"/>
      <sheetName val="JAW_910"/>
      <sheetName val="ŁAG_460"/>
      <sheetName val="ŁAZ_910"/>
      <sheetName val="SIE_910"/>
      <sheetName val="SPV_910"/>
      <sheetName val="SPV_309"/>
      <sheetName val="SPV_SPAL"/>
      <sheetName val="NOx 1"/>
      <sheetName val="NOx 2"/>
      <sheetName val="NOx 3"/>
      <sheetName val="NOx 4"/>
      <sheetName val="NOx 5"/>
      <sheetName val="NOx 6"/>
      <sheetName val="NOx 9"/>
      <sheetName val="NOx 10"/>
      <sheetName val="NOx 11"/>
      <sheetName val="NOx 12"/>
      <sheetName val="&gt;"/>
      <sheetName val="Synteza projekty"/>
      <sheetName val="KO_amortyzacja"/>
      <sheetName val="KO_sf"/>
      <sheetName val="KO_info"/>
      <sheetName val="KO_kalkulator"/>
      <sheetName val="KO_total"/>
      <sheetName val="Emisje CO2"/>
      <sheetName val="Certyfikaty"/>
      <sheetName val="Fin"/>
      <sheetName val="Makro"/>
      <sheetName val="Info"/>
      <sheetName val="Korekty SF"/>
      <sheetName val="Lag-460"/>
      <sheetName val="Wskaźniki"/>
      <sheetName val="PL"/>
      <sheetName val="BS"/>
      <sheetName val="CF"/>
      <sheetName val="PL (A)"/>
      <sheetName val="BS (A)"/>
      <sheetName val="CF (A)"/>
      <sheetName val="Fin-Lag"/>
      <sheetName val="Dep 1"/>
      <sheetName val="CIT"/>
      <sheetName val="CZ"/>
      <sheetName val="Kat"/>
      <sheetName val="Jaw"/>
      <sheetName val="Laz"/>
      <sheetName val="Lag"/>
      <sheetName val="Sie"/>
      <sheetName val="Hal"/>
      <sheetName val="Bla"/>
      <sheetName val="Bie"/>
      <sheetName val="Możliwości produkcyjne"/>
      <sheetName val="Remonty"/>
      <sheetName val="Wolumen sprzedaży ee"/>
      <sheetName val="Założenia ee oraz ciepło"/>
      <sheetName val="Ha-k"/>
      <sheetName val="B1-k"/>
      <sheetName val="Bl-k"/>
      <sheetName val="Ka-b1"/>
      <sheetName val="J2-k"/>
      <sheetName val="J2-b2"/>
      <sheetName val="J2-b3"/>
      <sheetName val="J3-b1"/>
      <sheetName val="J3-b2"/>
      <sheetName val="J3-b3"/>
      <sheetName val="J3-b4"/>
      <sheetName val="J3-b5"/>
      <sheetName val="J3-b6"/>
      <sheetName val="Łz-b1"/>
      <sheetName val="Łz-b2"/>
      <sheetName val="Łz-b9"/>
      <sheetName val="Łz-b10"/>
      <sheetName val="Łz-b11"/>
      <sheetName val="Łz-b12"/>
      <sheetName val="Łg-b1"/>
      <sheetName val="Łg-b2"/>
      <sheetName val="Łg-b4"/>
      <sheetName val="Łg-b5"/>
      <sheetName val="Łg-b6"/>
      <sheetName val="Łg-b7"/>
      <sheetName val="Si-b1"/>
      <sheetName val="Si-b2"/>
      <sheetName val="Si-b3"/>
      <sheetName val="Si-b4"/>
      <sheetName val="Si-b5"/>
      <sheetName val="Si-b6"/>
      <sheetName val="B2-b1"/>
      <sheetName val="Łg-b10"/>
      <sheetName val="BB_50_MW"/>
      <sheetName val="JAW_50_MW"/>
      <sheetName val="KAT_135_MW"/>
      <sheetName val="JAW_910_MW"/>
      <sheetName val="ŁAG_460_MW"/>
      <sheetName val="ŁAZ_910_MW"/>
      <sheetName val="SIE_910_MW"/>
      <sheetName val="J3-c"/>
      <sheetName val="J2-c"/>
      <sheetName val="Bl-c"/>
      <sheetName val="Ka-c_NB"/>
      <sheetName val="Ka-c"/>
      <sheetName val="Si-c"/>
      <sheetName val="Łz-c"/>
      <sheetName val="Łg-c"/>
      <sheetName val="Ha-c"/>
      <sheetName val="B2-c"/>
      <sheetName val="B1-c_NW"/>
      <sheetName val="B1-c"/>
      <sheetName val="Raporty ee"/>
      <sheetName val="Raporty ciepło"/>
      <sheetName val="Raporty półrocze"/>
      <sheetName val="Raporty roczne"/>
      <sheetName val="Raporty Tauron"/>
      <sheetName val="Jaworzno"/>
      <sheetName val="Siersza"/>
      <sheetName val="Bielsko"/>
      <sheetName val="Blachownia"/>
      <sheetName val="Łagisza"/>
      <sheetName val="Centrum Zarządzania"/>
      <sheetName val="Halemba"/>
      <sheetName val="Katowice"/>
      <sheetName val="Łaziska"/>
      <sheetName val="Podsumowanie"/>
      <sheetName val="Lag 460 MW"/>
      <sheetName val="Zapotrzebowanie na d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annuit."/>
      <sheetName val="Tradycyjna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Panel"/>
      <sheetName val="Pozycje"/>
      <sheetName val="Data_out"/>
      <sheetName val="Data_in"/>
      <sheetName val="KZ"/>
      <sheetName val="Formatka"/>
      <sheetName val="Formatka wsk"/>
      <sheetName val="B&gt;"/>
      <sheetName val="EC_Nowa"/>
      <sheetName val="&lt;KI - KII&gt;"/>
      <sheetName val="&lt;B"/>
      <sheetName val="Z. - Ogólne"/>
      <sheetName val="Z. - Makro"/>
      <sheetName val="Z. - Sektor"/>
      <sheetName val="Z. - Przychody"/>
      <sheetName val="Z. - Koszty"/>
      <sheetName val="Z. - ŚT"/>
      <sheetName val="Z. - Fin"/>
      <sheetName val="Z. - Pozostałe"/>
      <sheetName val="Z. - Historia"/>
      <sheetName val="CF - Pozostałe"/>
      <sheetName val="RZiS - Pozostałe"/>
      <sheetName val="BS - Pozostałe"/>
      <sheetName val="RZiS"/>
      <sheetName val="BS"/>
      <sheetName val="CF"/>
      <sheetName val="DCF"/>
      <sheetName val="Analiza"/>
      <sheetName val="Przychody"/>
      <sheetName val="Koszty"/>
      <sheetName val="ŚT"/>
      <sheetName val="ŚT&gt;"/>
      <sheetName val="ŚT - Typ A (19) TG 50"/>
      <sheetName val="ŚT - Typ A (20) BPG"/>
      <sheetName val="&lt;WI - WII&gt;"/>
      <sheetName val="ŚT - Typ A (1)"/>
      <sheetName val="ŚT - Typ A (2)"/>
      <sheetName val="ŚT - Typ A (3)"/>
      <sheetName val="ŚT - Typ A (4)"/>
      <sheetName val="ŚT - Typ A (5)"/>
      <sheetName val="ŚT - Typ A (6)"/>
      <sheetName val="ŚT - Typ A (7)"/>
      <sheetName val="ŚT - Typ A (8)"/>
      <sheetName val="ŚT - Typ A (9)"/>
      <sheetName val="ŚT - Typ A (10)"/>
      <sheetName val="ŚT - Typ A (11)"/>
      <sheetName val="ŚT - Typ A (12)"/>
      <sheetName val="ŚT - Typ A (14)"/>
      <sheetName val="ŚT - Typ A (16)"/>
      <sheetName val="ŚT - Typ A (17)"/>
      <sheetName val="ŚT - Typ A (18)"/>
      <sheetName val="ŚT - Typ A (23)"/>
      <sheetName val="ŚT - Typ A (24)"/>
      <sheetName val="ŚT - Typ A (25)"/>
      <sheetName val="ŚT - Typ A (26)"/>
      <sheetName val="ŚT - Typ A (27)"/>
      <sheetName val="ŚT - Typ A (28)"/>
      <sheetName val="ŚT - Typ A (29)"/>
      <sheetName val="&lt;ŚT"/>
      <sheetName val="ŚT - Typ A"/>
      <sheetName val="ŚT - Typ C"/>
      <sheetName val="Projekty"/>
      <sheetName val="Korekty"/>
      <sheetName val="FX"/>
      <sheetName val="Finansowanie"/>
      <sheetName val="Finansowanie udzielone"/>
      <sheetName val="MCF"/>
      <sheetName val="Podatek"/>
      <sheetName val="Z. - Kons."/>
      <sheetName val="Kons. - Wyliczenia"/>
      <sheetName val="Kons. - Zbiorcze"/>
      <sheetName val="We - Wy"/>
      <sheetName val="Kontrol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2">
          <cell r="O22" t="str">
            <v>Prognoza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annuit."/>
      <sheetName val="Tradycyjn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E_TPA_OZE.O"/>
      <sheetName val="PKE_OZE.H"/>
      <sheetName val="PKE_CZER.HAN"/>
      <sheetName val="Spis zakładek"/>
      <sheetName val="Ustawa - Panel"/>
      <sheetName val="Ustawa - Info"/>
      <sheetName val="Ustawa - Sprawozdania"/>
      <sheetName val="Ustawa - Rozliczenia"/>
      <sheetName val="Ustawa - Total"/>
      <sheetName val="Ustawa - Amort. pod"/>
      <sheetName val="Ustawa - Kredyty"/>
      <sheetName val="Koszty stałe"/>
      <sheetName val="Ustawa - Rozliczenia (old)"/>
      <sheetName val="Koszty osierocone"/>
      <sheetName val="Zielone certyfikaty"/>
      <sheetName val="e.czerwona i e.różowa"/>
      <sheetName val="Emisje"/>
      <sheetName val="Emisje-koszty"/>
      <sheetName val="Emisje-przychody"/>
      <sheetName val="Zapytanie"/>
      <sheetName val="Wynik"/>
      <sheetName val="Panel"/>
      <sheetName val="Total"/>
      <sheetName val="Ratios"/>
      <sheetName val="DSC_lata"/>
      <sheetName val="Info"/>
      <sheetName val="PL"/>
      <sheetName val="BS"/>
      <sheetName val="CF"/>
      <sheetName val="BS (A)"/>
      <sheetName val="PL (A)"/>
      <sheetName val="CF (A)"/>
      <sheetName val="Fin"/>
      <sheetName val="BS-Lag"/>
      <sheetName val="PL-Lag"/>
      <sheetName val="CF-Lag"/>
      <sheetName val="BS-Lag (A)"/>
      <sheetName val="PL-Lag (A)"/>
      <sheetName val="CF-Lag (A)"/>
      <sheetName val="LDs-Lag"/>
      <sheetName val="Prep-FW"/>
      <sheetName val="Prep-Alst"/>
      <sheetName val="Prep-all"/>
      <sheetName val="Info-Lag"/>
      <sheetName val="Fin-Lag"/>
      <sheetName val="Nakłady_Półr-Lag"/>
      <sheetName val="Nakłady Mies-Lag"/>
      <sheetName val="Płatności_Półr-Lag"/>
      <sheetName val="Płatności_Mies-Lag"/>
      <sheetName val="Nakł&amp;Płatn_synt"/>
      <sheetName val="StrFin-Lag"/>
      <sheetName val="Capex-Lag"/>
      <sheetName val="Dep 1"/>
      <sheetName val="Dep 2F"/>
      <sheetName val="Dep 2T"/>
      <sheetName val="Dep_F-Lag"/>
      <sheetName val="Dep_T-Lag"/>
      <sheetName val="NFOŚ"/>
      <sheetName val="CIT"/>
      <sheetName val="CIT-Lag"/>
      <sheetName val="BAU Act"/>
      <sheetName val="BAU Cum"/>
      <sheetName val="EP Act"/>
      <sheetName val="EP Cum"/>
      <sheetName val="Deg curve"/>
      <sheetName val="Symulacja (% sprzedaży)"/>
      <sheetName val="PKE_KB"/>
      <sheetName val="PKE_TPA"/>
      <sheetName val="PKE_KDT"/>
      <sheetName val="DTP"/>
      <sheetName val="EZP"/>
      <sheetName val="RO_FCFE"/>
      <sheetName val="Tech-Lag"/>
      <sheetName val="Lag-460"/>
      <sheetName val="HalUK"/>
      <sheetName val="Bie-1EC1"/>
      <sheetName val="BlaUK"/>
      <sheetName val="Kat-1"/>
      <sheetName val="Jaw2-2"/>
      <sheetName val="Jaw2-3"/>
      <sheetName val="Jaw2-UK"/>
      <sheetName val="Jaw2-TG4"/>
      <sheetName val="Jaw2-TG6"/>
      <sheetName val="Jaw3-1"/>
      <sheetName val="Jaw3-2"/>
      <sheetName val="Jaw3-3"/>
      <sheetName val="Jaw3-4"/>
      <sheetName val="Jaw3-5"/>
      <sheetName val="Jaw3-6"/>
      <sheetName val="Laz-1"/>
      <sheetName val="Laz-2"/>
      <sheetName val="Laz-9"/>
      <sheetName val="Laz-10"/>
      <sheetName val="Laz-11"/>
      <sheetName val="Laz-12"/>
      <sheetName val="Lag-1"/>
      <sheetName val="Lag-2"/>
      <sheetName val="Lag-3"/>
      <sheetName val="Lag-4"/>
      <sheetName val="Lag-5"/>
      <sheetName val="Lag-6"/>
      <sheetName val="Lag-7"/>
      <sheetName val="Sie-1"/>
      <sheetName val="Sie-2"/>
      <sheetName val="Sie-3"/>
      <sheetName val="Sie-4"/>
      <sheetName val="Sie-5"/>
      <sheetName val="Sie-6"/>
      <sheetName val="Bie-EC2"/>
      <sheetName val="Hal-NB_200w_2012"/>
      <sheetName val="Bla-NB_100w_2012"/>
      <sheetName val="Bie-NB_100w_2012"/>
      <sheetName val="Lag-NB_200w_2013"/>
      <sheetName val="Lag-NB_200w_2015"/>
      <sheetName val="Sie-NB_200w_2015"/>
      <sheetName val="Sie-NB_400w_2017"/>
      <sheetName val="Laz1-NB_200w_2018"/>
      <sheetName val="Laz2-NB_200w_2018"/>
      <sheetName val="CZ"/>
      <sheetName val="Kat"/>
      <sheetName val="Jaw"/>
      <sheetName val="Laz"/>
      <sheetName val="Lag"/>
      <sheetName val="Sie"/>
      <sheetName val="Hal"/>
      <sheetName val="Bla"/>
      <sheetName val="Bie"/>
      <sheetName val="K-ty pracy"/>
      <sheetName val="Ciepło"/>
      <sheetName val="Jaw3C"/>
      <sheetName val="Jaw2C"/>
      <sheetName val="BlaC"/>
      <sheetName val="KatC"/>
      <sheetName val="SieC"/>
      <sheetName val="LazC"/>
      <sheetName val="LagC"/>
      <sheetName val="HalC"/>
      <sheetName val="Bie2C"/>
      <sheetName val="Bie1C"/>
      <sheetName val="Jaw2(2-3)"/>
      <sheetName val="Jaw3(1-2&amp;4-6)"/>
      <sheetName val="Laz(1-2)"/>
      <sheetName val="Laz(9-10)"/>
      <sheetName val="Laz(11-12)"/>
      <sheetName val="Lag(1-5)"/>
      <sheetName val="Lag(6-7)"/>
      <sheetName val="Sie(1-2)"/>
      <sheetName val="Sie(3&amp;6)"/>
      <sheetName val="result"/>
      <sheetName val="scenarios"/>
      <sheetName val="debt"/>
      <sheetName val="parameters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tabSelected="1" zoomScaleNormal="100" workbookViewId="0">
      <selection activeCell="E6" sqref="E6"/>
    </sheetView>
  </sheetViews>
  <sheetFormatPr defaultColWidth="0" defaultRowHeight="12.75" zeroHeight="1"/>
  <cols>
    <col min="1" max="1" width="8.140625" style="1" customWidth="1"/>
    <col min="2" max="2" width="10.28515625" style="1" customWidth="1"/>
    <col min="3" max="3" width="65.140625" style="1" customWidth="1"/>
    <col min="4" max="4" width="15" style="10" customWidth="1"/>
    <col min="5" max="5" width="16" style="1" customWidth="1"/>
    <col min="6" max="6" width="10.5703125" style="1" bestFit="1" customWidth="1"/>
    <col min="7" max="7" width="6.7109375" style="1" bestFit="1" customWidth="1"/>
    <col min="8" max="30" width="6.7109375" style="1" hidden="1" customWidth="1"/>
    <col min="31" max="16384" width="9.140625" style="1" hidden="1"/>
  </cols>
  <sheetData>
    <row r="1" spans="3:30" ht="46.5" customHeight="1"/>
    <row r="2" spans="3:30"/>
    <row r="3" spans="3:30" ht="26.25" customHeight="1">
      <c r="C3" s="19" t="s">
        <v>0</v>
      </c>
      <c r="D3" s="11"/>
    </row>
    <row r="4" spans="3:30"/>
    <row r="5" spans="3:30" ht="31.5" customHeight="1">
      <c r="C5" s="9" t="s">
        <v>7</v>
      </c>
      <c r="D5" s="12" t="s">
        <v>12</v>
      </c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3:30" ht="27" customHeight="1">
      <c r="C6" s="5" t="s">
        <v>1</v>
      </c>
      <c r="D6" s="13" t="s">
        <v>4</v>
      </c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3:30" ht="27" customHeight="1">
      <c r="C7" s="5" t="s">
        <v>2</v>
      </c>
      <c r="D7" s="13" t="s">
        <v>4</v>
      </c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30" ht="27" customHeight="1">
      <c r="C8" s="5" t="s">
        <v>6</v>
      </c>
      <c r="D8" s="13" t="s">
        <v>5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3:30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30" ht="24.75" customHeight="1">
      <c r="C10" s="6" t="s">
        <v>8</v>
      </c>
      <c r="D10" s="14" t="s">
        <v>13</v>
      </c>
      <c r="E10" s="7" t="e">
        <f>E5*(1-E6)*(1-(1-E7)^25)/E7</f>
        <v>#DIV/0!</v>
      </c>
    </row>
    <row r="11" spans="3:30" ht="24.75" customHeight="1">
      <c r="C11" s="6" t="s">
        <v>3</v>
      </c>
      <c r="D11" s="14" t="s">
        <v>14</v>
      </c>
      <c r="E11" s="8">
        <f>'[39]ocena ofert uproszczony'!$C$11</f>
        <v>184.92491919123648</v>
      </c>
    </row>
    <row r="12" spans="3:30" ht="24.75" customHeight="1">
      <c r="C12" s="6" t="s">
        <v>9</v>
      </c>
      <c r="D12" s="14" t="s">
        <v>5</v>
      </c>
      <c r="E12" s="7" t="e">
        <f>E10*E11/1000</f>
        <v>#DIV/0!</v>
      </c>
    </row>
    <row r="13" spans="3:30" ht="12.75" customHeight="1"/>
    <row r="14" spans="3:30" s="15" customFormat="1" ht="35.25" customHeight="1">
      <c r="C14" s="16" t="s">
        <v>11</v>
      </c>
      <c r="D14" s="17" t="s">
        <v>10</v>
      </c>
      <c r="E14" s="18" t="e">
        <f>(E12-E8)/100000</f>
        <v>#DIV/0!</v>
      </c>
    </row>
    <row r="15" spans="3:30"/>
    <row r="16" spans="3:30"/>
    <row r="17" ht="44.25" customHeight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3E625619AB3744A1C6F76AD9F96E3D" ma:contentTypeVersion="0" ma:contentTypeDescription="Utwórz nowy dokument." ma:contentTypeScope="" ma:versionID="f8bb3ab58b220ff62009ff6a4bd53f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a2d4249a5c56e6de1661bc98a323f6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063107-37BB-4E2C-8978-ABA9A1F6A6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D9331-C6DF-4AB0-B633-E1DD1C017658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A369C4E-C71C-4BD1-AE96-AF6E3719E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ocena ofert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Cichosz</dc:creator>
  <cp:lastModifiedBy>Moryc Maciej</cp:lastModifiedBy>
  <dcterms:created xsi:type="dcterms:W3CDTF">2017-10-05T00:07:09Z</dcterms:created>
  <dcterms:modified xsi:type="dcterms:W3CDTF">2019-08-13T08:03:25Z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dsumowanie uprawnień">
    <vt:lpwstr>&lt;?xml version="1.0" encoding="utf-16"?&gt;&lt;PermissionsCollection xmlns:xsd="http://www.w3.org/2001/XMLSchema" xmlns:xsi="http://www.w3.org/2001/XMLSchema-instance"&gt;  &lt;ParentItem&gt;    &lt;BrokenInheritance&gt;false&lt;/BrokenInheritance&gt;  &lt;/ParentItem&gt;  &lt;PermissionsFie</vt:lpwstr>
  </property>
  <property fmtid="{D5CDD505-2E9C-101B-9397-08002B2CF9AE}" pid="3" name="ContentTypeId">
    <vt:lpwstr>0x010100603E625619AB3744A1C6F76AD9F96E3D</vt:lpwstr>
  </property>
</Properties>
</file>